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w to use" sheetId="1" state="visible" r:id="rId3"/>
    <sheet name="Template &amp; weights" sheetId="2" state="visible" r:id="rId4"/>
    <sheet name="Scorecard" sheetId="3" state="visible" r:id="rId5"/>
    <sheet name="Summary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4" authorId="0">
      <text>
        <r>
          <rPr>
            <sz val="10"/>
            <rFont val="Arial"/>
            <family val="2"/>
          </rPr>
          <t xml:space="preserve">A, B or C — maps to a category weighting column on the Template &amp; weights tab.</t>
        </r>
      </text>
    </comment>
    <comment ref="E4" authorId="0">
      <text>
        <r>
          <rPr>
            <sz val="10"/>
            <rFont val="Arial"/>
            <family val="2"/>
          </rPr>
          <t xml:space="preserve">Structural criterion. Does this name use the same attribute order and labels as its neighbours? This is usually where listing pages break.</t>
        </r>
      </text>
    </comment>
    <comment ref="J4" authorId="0">
      <text>
        <r>
          <rPr>
            <sz val="10"/>
            <rFont val="Arial"/>
            <family val="2"/>
          </rPr>
          <t xml:space="preserve">Structural avg minus linguistic avg. A large negative gap means the name reads fine but breaks the structure — a problem rewording won't fix.</t>
        </r>
      </text>
    </comment>
  </commentList>
</comments>
</file>

<file path=xl/sharedStrings.xml><?xml version="1.0" encoding="utf-8"?>
<sst xmlns="http://schemas.openxmlformats.org/spreadsheetml/2006/main" count="116" uniqueCount="98">
  <si>
    <t xml:space="preserve">Naming consistency scorecard</t>
  </si>
  <si>
    <t xml:space="preserve">A product name is interface, not copy. Score the structure, not just the words.</t>
  </si>
  <si>
    <t xml:space="preserve">The idea</t>
  </si>
  <si>
    <t xml:space="preserve">A listing-page name has one job: let users scan and compare without opening anything.</t>
  </si>
  <si>
    <t xml:space="preserve">That fails when names are structurally inconsistent — attribute order varies, size labels</t>
  </si>
  <si>
    <t xml:space="preserve">don't match, a descriptor is explicit in one name and missing in the next. This scorecard</t>
  </si>
  <si>
    <t xml:space="preserve">separates STRUCTURAL criteria from LINGUISTIC ones, so the real fault becomes visible.</t>
  </si>
  <si>
    <t xml:space="preserve">Most names score well on clarity and lose points on consistency — that gap is the finding.</t>
  </si>
  <si>
    <t xml:space="preserve">How to work it</t>
  </si>
  <si>
    <t xml:space="preserve">1. Define your naming template on the Template tab (the attribute order every name follows).</t>
  </si>
  <si>
    <t xml:space="preserve">2. List your product names on a category Scorecard tab, one row each.</t>
  </si>
  <si>
    <t xml:space="preserve">3. Score each name 1-5 on each criterion. Structural criteria are shaded.</t>
  </si>
  <si>
    <t xml:space="preserve">4. The weighted score and the structural-vs-linguistic gap compute automatically.</t>
  </si>
  <si>
    <t xml:space="preserve">5. Read the Summary tab: high gap = a structural problem rewording won't fix.</t>
  </si>
  <si>
    <t xml:space="preserve">Who owns what</t>
  </si>
  <si>
    <t xml:space="preserve">Researcher — owns the structure: criteria, template, attribute order and labelling rules.</t>
  </si>
  <si>
    <t xml:space="preserve">Category owners — own the weighting: what matters most differs by category (see Template tab).</t>
  </si>
  <si>
    <t xml:space="preserve">Content — applies the template, removes duplicate forms of the same attribute.</t>
  </si>
  <si>
    <t xml:space="preserve">PIM / product data — confirms the attributes the template needs exist and are stored consistently.</t>
  </si>
  <si>
    <t xml:space="preserve">Engineering — renders names so the structure survives into the listing.</t>
  </si>
  <si>
    <t xml:space="preserve">The rule</t>
  </si>
  <si>
    <t xml:space="preserve">An attribute the user can't find by scanning is an attribute that isn't there.</t>
  </si>
  <si>
    <t xml:space="preserve">When the same attribute is labelled differently across products, users miss it entirely.</t>
  </si>
  <si>
    <t xml:space="preserve">Stakeholder question: did we check the same attribute is labelled the same everywhere —</t>
  </si>
  <si>
    <t xml:space="preserve">or only whether each name reads well on its own?</t>
  </si>
  <si>
    <t xml:space="preserve">How to read the scores</t>
  </si>
  <si>
    <t xml:space="preserve">Comparative, not pass/fail — scores compare names within a portfolio, not judge them in isolation.</t>
  </si>
  <si>
    <t xml:space="preserve">Higher score = lower friction for users. Small differences are meaningful in a consistent system.</t>
  </si>
  <si>
    <t xml:space="preserve">A low score isn't 'wrong' — it flags a candidate for the template, if a change is already planned.</t>
  </si>
  <si>
    <t xml:space="preserve">This measures scanability and comparability, not marketing appeal.</t>
  </si>
  <si>
    <t xml:space="preserve">Expect to modify this</t>
  </si>
  <si>
    <t xml:space="preserve">The criteria, weights, and template are a sensible default, not a rule. Different catalogues need</t>
  </si>
  <si>
    <t xml:space="preserve">different structures and different category weightings. Bend it to your portfolio — that's the work.</t>
  </si>
  <si>
    <t xml:space="preserve">About this sheet</t>
  </si>
  <si>
    <t xml:space="preserve">Created by Alessandro Zulberti at alessandrozulberti.com. It's a teaching tool, not a finished product — adapt it to your own catalogue, tooling, and team. Shared for others to use and modify; attribution appreciated if you build on it.</t>
  </si>
  <si>
    <t xml:space="preserve">v1.0 · June 2026</t>
  </si>
  <si>
    <t xml:space="preserve">Template &amp; weights</t>
  </si>
  <si>
    <t xml:space="preserve">Define the structure once; let categories weight it differently.</t>
  </si>
  <si>
    <t xml:space="preserve">The naming template</t>
  </si>
  <si>
    <t xml:space="preserve">Every name follows the same attribute order. Define your slots here. Example:</t>
  </si>
  <si>
    <t xml:space="preserve">collection  +  function  +  material  +  quantity  +  size</t>
  </si>
  <si>
    <t xml:space="preserve">The slots are yours to define. The point is that there IS an order, and every name obeys it.</t>
  </si>
  <si>
    <t xml:space="preserve">Criteria</t>
  </si>
  <si>
    <t xml:space="preserve">Criterion</t>
  </si>
  <si>
    <t xml:space="preserve">Type</t>
  </si>
  <si>
    <t xml:space="preserve">What it measures</t>
  </si>
  <si>
    <t xml:space="preserve">Clarity of meaning</t>
  </si>
  <si>
    <t xml:space="preserve">Linguistic</t>
  </si>
  <si>
    <t xml:space="preserve">How clearly the name communicates what the product is or does.</t>
  </si>
  <si>
    <t xml:space="preserve">Alignment with user language</t>
  </si>
  <si>
    <t xml:space="preserve">Fit with the words and concepts users already use.</t>
  </si>
  <si>
    <t xml:space="preserve">Structural consistency</t>
  </si>
  <si>
    <t xml:space="preserve">Structural</t>
  </si>
  <si>
    <t xml:space="preserve">Does this name follow the same attribute order and labelling as its neighbours?</t>
  </si>
  <si>
    <t xml:space="preserve">Distinctiveness</t>
  </si>
  <si>
    <t xml:space="preserve">Can a user tell this product from the one beside it, on text alone?</t>
  </si>
  <si>
    <t xml:space="preserve">Scalability</t>
  </si>
  <si>
    <t xml:space="preserve">Will the structure still hold as the range grows?</t>
  </si>
  <si>
    <t xml:space="preserve">Category weightings</t>
  </si>
  <si>
    <t xml:space="preserve">A name's job differs by category. Set weights per category; each column must total 1.00.</t>
  </si>
  <si>
    <t xml:space="preserve">Category A (e.g. descriptive)</t>
  </si>
  <si>
    <t xml:space="preserve">Category B (e.g. functional)</t>
  </si>
  <si>
    <t xml:space="preserve">Category C (e.g. line-led)</t>
  </si>
  <si>
    <t xml:space="preserve">Total (must = 1.00)</t>
  </si>
  <si>
    <t xml:space="preserve">Scorecard</t>
  </si>
  <si>
    <t xml:space="preserve">One row per name. Structural criteria are shaded. Weighted score auto-computes.</t>
  </si>
  <si>
    <t xml:space="preserve">Product name</t>
  </si>
  <si>
    <t xml:space="preserve">Category</t>
  </si>
  <si>
    <t xml:space="preserve">Clarity</t>
  </si>
  <si>
    <t xml:space="preserve">User language</t>
  </si>
  <si>
    <t xml:space="preserve">Linguistic avg</t>
  </si>
  <si>
    <t xml:space="preserve">Structural avg</t>
  </si>
  <si>
    <t xml:space="preserve">Gap (struct-ling)</t>
  </si>
  <si>
    <t xml:space="preserve">Weighted score</t>
  </si>
  <si>
    <t xml:space="preserve">Table Spoon, set of 12</t>
  </si>
  <si>
    <t xml:space="preserve">A</t>
  </si>
  <si>
    <t xml:space="preserve">12-piece Table Spoon</t>
  </si>
  <si>
    <t xml:space="preserve">Coffee Spoon Classic</t>
  </si>
  <si>
    <t xml:space="preserve">Trail Daypack 20L</t>
  </si>
  <si>
    <t xml:space="preserve">B</t>
  </si>
  <si>
    <t xml:space="preserve">Daypack (Trail, 20 litre)</t>
  </si>
  <si>
    <t xml:space="preserve">Heritage Automatic</t>
  </si>
  <si>
    <t xml:space="preserve">C</t>
  </si>
  <si>
    <t xml:space="preserve">Accessory Wallet</t>
  </si>
  <si>
    <t xml:space="preserve">Summary</t>
  </si>
  <si>
    <t xml:space="preserve">Live from the Scorecard. The gap is the headline, not the score.</t>
  </si>
  <si>
    <t xml:space="preserve">Portfolio averages</t>
  </si>
  <si>
    <t xml:space="preserve">Names scored</t>
  </si>
  <si>
    <t xml:space="preserve">Avg linguistic score</t>
  </si>
  <si>
    <t xml:space="preserve">Avg structural score</t>
  </si>
  <si>
    <t xml:space="preserve">Avg gap (structural - linguistic)</t>
  </si>
  <si>
    <t xml:space="preserve">Avg weighted score</t>
  </si>
  <si>
    <t xml:space="preserve">The reading</t>
  </si>
  <si>
    <t xml:space="preserve">If the linguistic average is high and the structural average is lower, your names read well</t>
  </si>
  <si>
    <t xml:space="preserve">but don't scan — the problem is structure, and rewording won't fix it.</t>
  </si>
  <si>
    <t xml:space="preserve">Names with a large negative gap (structural well below linguistic) are the priority: they look</t>
  </si>
  <si>
    <t xml:space="preserve">fine one at a time and fail in the column. Fix them by applying the template, not by editing copy.</t>
  </si>
  <si>
    <t xml:space="preserve">Count of structural-failure names (gap &lt; -0.5)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</si>
</sst>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A1A1A"/>
      <name val="Arial"/>
      <family val="0"/>
      <charset val="1"/>
    </font>
    <font>
      <i val="true"/>
      <sz val="10"/>
      <color rgb="FF6B6B6B"/>
      <name val="Arial"/>
      <family val="0"/>
      <charset val="1"/>
    </font>
    <font>
      <b val="true"/>
      <sz val="11"/>
      <color rgb="FF1A1A1A"/>
      <name val="Arial"/>
      <family val="0"/>
      <charset val="1"/>
    </font>
    <font>
      <sz val="10"/>
      <color rgb="FF1A1A1A"/>
      <name val="Arial"/>
      <family val="0"/>
      <charset val="1"/>
    </font>
    <font>
      <i val="true"/>
      <sz val="9"/>
      <color rgb="FF6B6B6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A1A1A"/>
      <name val="Arial"/>
      <family val="0"/>
      <charset val="1"/>
    </font>
    <font>
      <sz val="10"/>
      <color rgb="FF6B6B6B"/>
      <name val="Arial"/>
      <family val="0"/>
      <charset val="1"/>
    </font>
    <font>
      <sz val="10"/>
      <name val="Arial"/>
      <family val="2"/>
    </font>
    <font>
      <b val="true"/>
      <sz val="12"/>
      <color rgb="FF1A1A1A"/>
      <name val="Arial"/>
      <family val="0"/>
      <charset val="1"/>
    </font>
    <font>
      <b val="true"/>
      <sz val="14"/>
      <color rgb="FFB03A2E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EDEAE3"/>
        <bgColor rgb="FFF7F5F0"/>
      </patternFill>
    </fill>
    <fill>
      <patternFill patternType="solid">
        <fgColor rgb="FF2B2B2B"/>
        <bgColor rgb="FF1A1A1A"/>
      </patternFill>
    </fill>
    <fill>
      <patternFill patternType="solid">
        <fgColor rgb="FFFFFFFF"/>
        <bgColor rgb="FFF7F5F0"/>
      </patternFill>
    </fill>
    <fill>
      <patternFill patternType="solid">
        <fgColor rgb="FFF7F5F0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D4CC"/>
      </left>
      <right style="thin">
        <color rgb="FFD8D4CC"/>
      </right>
      <top style="thin">
        <color rgb="FFD8D4CC"/>
      </top>
      <bottom style="thin">
        <color rgb="FFD8D4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F6C6C0"/>
        </patternFill>
      </fill>
    </dxf>
    <dxf>
      <fill>
        <patternFill>
          <bgColor rgb="FFF4E1B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7F5F0"/>
      <rgbColor rgb="FFCCFFFF"/>
      <rgbColor rgb="FF660066"/>
      <rgbColor rgb="FFFF8080"/>
      <rgbColor rgb="FF0066CC"/>
      <rgbColor rgb="FFD8D4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DEAE3"/>
      <rgbColor rgb="FFF4E1B8"/>
      <rgbColor rgb="FF99CCFF"/>
      <rgbColor rgb="FFFF99CC"/>
      <rgbColor rgb="FFCC99FF"/>
      <rgbColor rgb="FFF6C6C0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1A1A1A"/>
      <rgbColor rgb="FFB03A2E"/>
      <rgbColor rgb="FF993366"/>
      <rgbColor rgb="FF333399"/>
      <rgbColor rgb="FF2B2B2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0"/>
  </cols>
  <sheetData>
    <row r="1" customFormat="false" ht="18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1</v>
      </c>
    </row>
    <row r="4" customFormat="false" ht="15" hidden="false" customHeight="true" outlineLevel="0" collapsed="false">
      <c r="A4" s="4" t="s">
        <v>2</v>
      </c>
    </row>
    <row r="5" customFormat="false" ht="15" hidden="false" customHeight="true" outlineLevel="0" collapsed="false">
      <c r="A5" s="5" t="s">
        <v>3</v>
      </c>
    </row>
    <row r="6" customFormat="false" ht="15" hidden="false" customHeight="true" outlineLevel="0" collapsed="false">
      <c r="A6" s="5" t="s">
        <v>4</v>
      </c>
    </row>
    <row r="7" customFormat="false" ht="15" hidden="false" customHeight="true" outlineLevel="0" collapsed="false">
      <c r="A7" s="5" t="s">
        <v>5</v>
      </c>
    </row>
    <row r="8" customFormat="false" ht="15" hidden="false" customHeight="true" outlineLevel="0" collapsed="false">
      <c r="A8" s="5" t="s">
        <v>6</v>
      </c>
    </row>
    <row r="9" customFormat="false" ht="15" hidden="false" customHeight="true" outlineLevel="0" collapsed="false">
      <c r="A9" s="5" t="s">
        <v>7</v>
      </c>
    </row>
    <row r="11" customFormat="false" ht="15" hidden="false" customHeight="true" outlineLevel="0" collapsed="false">
      <c r="A11" s="4" t="s">
        <v>8</v>
      </c>
    </row>
    <row r="12" customFormat="false" ht="15" hidden="false" customHeight="true" outlineLevel="0" collapsed="false">
      <c r="A12" s="5" t="s">
        <v>9</v>
      </c>
    </row>
    <row r="13" customFormat="false" ht="15" hidden="false" customHeight="true" outlineLevel="0" collapsed="false">
      <c r="A13" s="5" t="s">
        <v>10</v>
      </c>
    </row>
    <row r="14" customFormat="false" ht="15" hidden="false" customHeight="true" outlineLevel="0" collapsed="false">
      <c r="A14" s="5" t="s">
        <v>11</v>
      </c>
    </row>
    <row r="15" customFormat="false" ht="15" hidden="false" customHeight="true" outlineLevel="0" collapsed="false">
      <c r="A15" s="5" t="s">
        <v>12</v>
      </c>
    </row>
    <row r="16" customFormat="false" ht="15" hidden="false" customHeight="true" outlineLevel="0" collapsed="false">
      <c r="A16" s="5" t="s">
        <v>13</v>
      </c>
    </row>
    <row r="18" customFormat="false" ht="15" hidden="false" customHeight="true" outlineLevel="0" collapsed="false">
      <c r="A18" s="4" t="s">
        <v>14</v>
      </c>
    </row>
    <row r="19" customFormat="false" ht="15" hidden="false" customHeight="true" outlineLevel="0" collapsed="false">
      <c r="A19" s="5" t="s">
        <v>15</v>
      </c>
    </row>
    <row r="20" customFormat="false" ht="15" hidden="false" customHeight="true" outlineLevel="0" collapsed="false">
      <c r="A20" s="5" t="s">
        <v>16</v>
      </c>
    </row>
    <row r="21" customFormat="false" ht="15" hidden="false" customHeight="true" outlineLevel="0" collapsed="false">
      <c r="A21" s="5" t="s">
        <v>17</v>
      </c>
    </row>
    <row r="22" customFormat="false" ht="15" hidden="false" customHeight="true" outlineLevel="0" collapsed="false">
      <c r="A22" s="5" t="s">
        <v>18</v>
      </c>
    </row>
    <row r="23" customFormat="false" ht="15" hidden="false" customHeight="true" outlineLevel="0" collapsed="false">
      <c r="A23" s="5" t="s">
        <v>19</v>
      </c>
    </row>
    <row r="25" customFormat="false" ht="15" hidden="false" customHeight="true" outlineLevel="0" collapsed="false">
      <c r="A25" s="4" t="s">
        <v>20</v>
      </c>
    </row>
    <row r="26" customFormat="false" ht="15" hidden="false" customHeight="true" outlineLevel="0" collapsed="false">
      <c r="A26" s="5" t="s">
        <v>21</v>
      </c>
    </row>
    <row r="27" customFormat="false" ht="15" hidden="false" customHeight="true" outlineLevel="0" collapsed="false">
      <c r="A27" s="5" t="s">
        <v>22</v>
      </c>
    </row>
    <row r="28" customFormat="false" ht="15" hidden="false" customHeight="true" outlineLevel="0" collapsed="false">
      <c r="A28" s="5" t="s">
        <v>23</v>
      </c>
    </row>
    <row r="29" customFormat="false" ht="15" hidden="false" customHeight="true" outlineLevel="0" collapsed="false">
      <c r="A29" s="5" t="s">
        <v>24</v>
      </c>
    </row>
    <row r="31" customFormat="false" ht="15" hidden="false" customHeight="true" outlineLevel="0" collapsed="false">
      <c r="A31" s="4" t="s">
        <v>25</v>
      </c>
    </row>
    <row r="32" customFormat="false" ht="15" hidden="false" customHeight="true" outlineLevel="0" collapsed="false">
      <c r="A32" s="5" t="s">
        <v>26</v>
      </c>
    </row>
    <row r="33" customFormat="false" ht="15" hidden="false" customHeight="true" outlineLevel="0" collapsed="false">
      <c r="A33" s="5" t="s">
        <v>27</v>
      </c>
    </row>
    <row r="34" customFormat="false" ht="15" hidden="false" customHeight="true" outlineLevel="0" collapsed="false">
      <c r="A34" s="5" t="s">
        <v>28</v>
      </c>
    </row>
    <row r="35" customFormat="false" ht="15" hidden="false" customHeight="true" outlineLevel="0" collapsed="false">
      <c r="A35" s="5" t="s">
        <v>29</v>
      </c>
    </row>
    <row r="37" customFormat="false" ht="15" hidden="false" customHeight="true" outlineLevel="0" collapsed="false">
      <c r="A37" s="4" t="s">
        <v>30</v>
      </c>
    </row>
    <row r="38" customFormat="false" ht="15" hidden="false" customHeight="true" outlineLevel="0" collapsed="false">
      <c r="A38" s="5" t="s">
        <v>31</v>
      </c>
    </row>
    <row r="39" customFormat="false" ht="15" hidden="false" customHeight="true" outlineLevel="0" collapsed="false">
      <c r="A39" s="5" t="s">
        <v>32</v>
      </c>
    </row>
    <row r="41" customFormat="false" ht="15" hidden="false" customHeight="false" outlineLevel="0" collapsed="false">
      <c r="A41" s="6" t="s">
        <v>33</v>
      </c>
    </row>
    <row r="42" customFormat="false" ht="15" hidden="false" customHeight="true" outlineLevel="0" collapsed="false">
      <c r="A42" s="7" t="s">
        <v>34</v>
      </c>
    </row>
    <row r="43" customFormat="false" ht="15" hidden="false" customHeight="false" outlineLevel="0" collapsed="false">
      <c r="A43" s="7"/>
    </row>
    <row r="44" customFormat="false" ht="15" hidden="false" customHeight="false" outlineLevel="0" collapsed="false">
      <c r="A44" s="8" t="s">
        <v>35</v>
      </c>
    </row>
  </sheetData>
  <mergeCells count="1">
    <mergeCell ref="A42:A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2"/>
    <col collapsed="false" customWidth="true" hidden="false" outlineLevel="0" max="4" min="2" style="1" width="26"/>
  </cols>
  <sheetData>
    <row r="1" customFormat="false" ht="18" hidden="false" customHeight="true" outlineLevel="0" collapsed="false">
      <c r="A1" s="2" t="s">
        <v>36</v>
      </c>
    </row>
    <row r="2" customFormat="false" ht="15" hidden="false" customHeight="true" outlineLevel="0" collapsed="false">
      <c r="A2" s="3" t="s">
        <v>37</v>
      </c>
    </row>
    <row r="4" customFormat="false" ht="15" hidden="false" customHeight="true" outlineLevel="0" collapsed="false">
      <c r="A4" s="4" t="s">
        <v>38</v>
      </c>
    </row>
    <row r="5" customFormat="false" ht="15" hidden="false" customHeight="true" outlineLevel="0" collapsed="false">
      <c r="A5" s="5" t="s">
        <v>39</v>
      </c>
    </row>
    <row r="6" customFormat="false" ht="15" hidden="false" customHeight="true" outlineLevel="0" collapsed="false">
      <c r="A6" s="9" t="s">
        <v>40</v>
      </c>
    </row>
    <row r="7" customFormat="false" ht="15" hidden="false" customHeight="true" outlineLevel="0" collapsed="false">
      <c r="A7" s="3" t="s">
        <v>41</v>
      </c>
    </row>
    <row r="9" customFormat="false" ht="15" hidden="false" customHeight="true" outlineLevel="0" collapsed="false">
      <c r="A9" s="4" t="s">
        <v>42</v>
      </c>
    </row>
    <row r="10" customFormat="false" ht="15" hidden="false" customHeight="true" outlineLevel="0" collapsed="false">
      <c r="A10" s="10" t="s">
        <v>43</v>
      </c>
      <c r="B10" s="10" t="s">
        <v>44</v>
      </c>
      <c r="C10" s="10" t="s">
        <v>45</v>
      </c>
    </row>
    <row r="11" customFormat="false" ht="34.5" hidden="false" customHeight="true" outlineLevel="0" collapsed="false">
      <c r="A11" s="11" t="s">
        <v>46</v>
      </c>
      <c r="B11" s="12" t="s">
        <v>47</v>
      </c>
      <c r="C11" s="12" t="s">
        <v>48</v>
      </c>
    </row>
    <row r="12" customFormat="false" ht="23.25" hidden="false" customHeight="true" outlineLevel="0" collapsed="false">
      <c r="A12" s="11" t="s">
        <v>49</v>
      </c>
      <c r="B12" s="12" t="s">
        <v>47</v>
      </c>
      <c r="C12" s="12" t="s">
        <v>50</v>
      </c>
    </row>
    <row r="13" customFormat="false" ht="34.5" hidden="false" customHeight="true" outlineLevel="0" collapsed="false">
      <c r="A13" s="13" t="s">
        <v>51</v>
      </c>
      <c r="B13" s="14" t="s">
        <v>52</v>
      </c>
      <c r="C13" s="14" t="s">
        <v>53</v>
      </c>
    </row>
    <row r="14" customFormat="false" ht="34.5" hidden="false" customHeight="true" outlineLevel="0" collapsed="false">
      <c r="A14" s="13" t="s">
        <v>54</v>
      </c>
      <c r="B14" s="14" t="s">
        <v>52</v>
      </c>
      <c r="C14" s="14" t="s">
        <v>55</v>
      </c>
    </row>
    <row r="15" customFormat="false" ht="23.25" hidden="false" customHeight="true" outlineLevel="0" collapsed="false">
      <c r="A15" s="13" t="s">
        <v>56</v>
      </c>
      <c r="B15" s="14" t="s">
        <v>52</v>
      </c>
      <c r="C15" s="14" t="s">
        <v>57</v>
      </c>
    </row>
    <row r="17" customFormat="false" ht="15" hidden="false" customHeight="true" outlineLevel="0" collapsed="false">
      <c r="A17" s="4" t="s">
        <v>58</v>
      </c>
    </row>
    <row r="18" customFormat="false" ht="15" hidden="false" customHeight="true" outlineLevel="0" collapsed="false">
      <c r="A18" s="5" t="s">
        <v>59</v>
      </c>
    </row>
    <row r="19" customFormat="false" ht="15" hidden="false" customHeight="true" outlineLevel="0" collapsed="false">
      <c r="A19" s="10" t="s">
        <v>43</v>
      </c>
      <c r="B19" s="10" t="s">
        <v>60</v>
      </c>
      <c r="C19" s="10" t="s">
        <v>61</v>
      </c>
      <c r="D19" s="10" t="s">
        <v>62</v>
      </c>
    </row>
    <row r="20" customFormat="false" ht="15" hidden="false" customHeight="true" outlineLevel="0" collapsed="false">
      <c r="A20" s="15" t="s">
        <v>46</v>
      </c>
      <c r="B20" s="16" t="n">
        <v>0.3</v>
      </c>
      <c r="C20" s="16" t="n">
        <v>0.25</v>
      </c>
      <c r="D20" s="16" t="n">
        <v>0.1</v>
      </c>
    </row>
    <row r="21" customFormat="false" ht="15" hidden="false" customHeight="true" outlineLevel="0" collapsed="false">
      <c r="A21" s="17" t="s">
        <v>49</v>
      </c>
      <c r="B21" s="18" t="n">
        <v>0.25</v>
      </c>
      <c r="C21" s="18" t="n">
        <v>0.2</v>
      </c>
      <c r="D21" s="18" t="n">
        <v>0.2</v>
      </c>
    </row>
    <row r="22" customFormat="false" ht="15" hidden="false" customHeight="true" outlineLevel="0" collapsed="false">
      <c r="A22" s="15" t="s">
        <v>51</v>
      </c>
      <c r="B22" s="16" t="n">
        <v>0.2</v>
      </c>
      <c r="C22" s="16" t="n">
        <v>0.2</v>
      </c>
      <c r="D22" s="16" t="n">
        <v>0.25</v>
      </c>
    </row>
    <row r="23" customFormat="false" ht="15" hidden="false" customHeight="true" outlineLevel="0" collapsed="false">
      <c r="A23" s="17" t="s">
        <v>54</v>
      </c>
      <c r="B23" s="18" t="n">
        <v>0.12</v>
      </c>
      <c r="C23" s="18" t="n">
        <v>0.18</v>
      </c>
      <c r="D23" s="18" t="n">
        <v>0.25</v>
      </c>
    </row>
    <row r="24" customFormat="false" ht="15" hidden="false" customHeight="true" outlineLevel="0" collapsed="false">
      <c r="A24" s="15" t="s">
        <v>56</v>
      </c>
      <c r="B24" s="16" t="n">
        <v>0.13</v>
      </c>
      <c r="C24" s="16" t="n">
        <v>0.17</v>
      </c>
      <c r="D24" s="16" t="n">
        <v>0.2</v>
      </c>
    </row>
    <row r="25" customFormat="false" ht="15" hidden="false" customHeight="true" outlineLevel="0" collapsed="false">
      <c r="A25" s="19" t="s">
        <v>63</v>
      </c>
      <c r="B25" s="20" t="n">
        <f aca="false">SUM(B20:B24)</f>
        <v>1</v>
      </c>
      <c r="C25" s="20" t="n">
        <f aca="false">SUM(C20:C24)</f>
        <v>1</v>
      </c>
      <c r="D25" s="20" t="n">
        <f aca="false">SUM(D20:D24)</f>
        <v>1</v>
      </c>
    </row>
  </sheetData>
  <conditionalFormatting sqref="B25">
    <cfRule type="cellIs" priority="2" operator="notEqual" aboveAverage="0" equalAverage="0" bottom="0" percent="0" rank="0" text="" dxfId="0">
      <formula>1</formula>
    </cfRule>
  </conditionalFormatting>
  <conditionalFormatting sqref="C25">
    <cfRule type="cellIs" priority="3" operator="notEqual" aboveAverage="0" equalAverage="0" bottom="0" percent="0" rank="0" text="" dxfId="0">
      <formula>1</formula>
    </cfRule>
  </conditionalFormatting>
  <conditionalFormatting sqref="D25">
    <cfRule type="cellIs" priority="4" operator="notEqual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0"/>
    <col collapsed="false" customWidth="true" hidden="false" outlineLevel="0" max="2" min="2" style="1" width="10"/>
    <col collapsed="false" customWidth="true" hidden="false" outlineLevel="0" max="3" min="3" style="1" width="9"/>
    <col collapsed="false" customWidth="true" hidden="false" outlineLevel="0" max="4" min="4" style="1" width="13"/>
    <col collapsed="false" customWidth="true" hidden="false" outlineLevel="0" max="5" min="5" style="1" width="20"/>
    <col collapsed="false" customWidth="true" hidden="false" outlineLevel="0" max="6" min="6" style="1" width="15"/>
    <col collapsed="false" customWidth="true" hidden="false" outlineLevel="0" max="7" min="7" style="1" width="12"/>
    <col collapsed="false" customWidth="true" hidden="false" outlineLevel="0" max="9" min="8" style="1" width="13"/>
    <col collapsed="false" customWidth="true" hidden="false" outlineLevel="0" max="10" min="10" style="1" width="15"/>
    <col collapsed="false" customWidth="true" hidden="false" outlineLevel="0" max="11" min="11" style="1" width="14"/>
  </cols>
  <sheetData>
    <row r="1" customFormat="false" ht="18" hidden="false" customHeight="true" outlineLevel="0" collapsed="false">
      <c r="A1" s="2" t="s">
        <v>64</v>
      </c>
    </row>
    <row r="2" customFormat="false" ht="15" hidden="false" customHeight="true" outlineLevel="0" collapsed="false">
      <c r="A2" s="3" t="s">
        <v>65</v>
      </c>
    </row>
    <row r="4" customFormat="false" ht="23.25" hidden="false" customHeight="true" outlineLevel="0" collapsed="false">
      <c r="A4" s="10" t="s">
        <v>66</v>
      </c>
      <c r="B4" s="10" t="s">
        <v>67</v>
      </c>
      <c r="C4" s="10" t="s">
        <v>68</v>
      </c>
      <c r="D4" s="10" t="s">
        <v>69</v>
      </c>
      <c r="E4" s="10" t="s">
        <v>51</v>
      </c>
      <c r="F4" s="10" t="s">
        <v>54</v>
      </c>
      <c r="G4" s="10" t="s">
        <v>56</v>
      </c>
      <c r="H4" s="10" t="s">
        <v>70</v>
      </c>
      <c r="I4" s="10" t="s">
        <v>71</v>
      </c>
      <c r="J4" s="10" t="s">
        <v>72</v>
      </c>
      <c r="K4" s="10" t="s">
        <v>73</v>
      </c>
    </row>
    <row r="5" customFormat="false" ht="15" hidden="false" customHeight="true" outlineLevel="0" collapsed="false">
      <c r="A5" s="21" t="s">
        <v>74</v>
      </c>
      <c r="B5" s="22" t="s">
        <v>75</v>
      </c>
      <c r="C5" s="22" t="n">
        <v>4</v>
      </c>
      <c r="D5" s="22" t="n">
        <v>4</v>
      </c>
      <c r="E5" s="23" t="n">
        <v>4</v>
      </c>
      <c r="F5" s="23" t="n">
        <v>3</v>
      </c>
      <c r="G5" s="23" t="n">
        <v>4</v>
      </c>
      <c r="H5" s="24" t="n">
        <f aca="false">IF(COUNT(C5:D5)=0,"",AVERAGE(C5:D5))</f>
        <v>4</v>
      </c>
      <c r="I5" s="24" t="n">
        <f aca="false">IF(COUNT(E5:G5)=0,"",AVERAGE(E5:G5))</f>
        <v>3.66666666666667</v>
      </c>
      <c r="J5" s="24" t="n">
        <f aca="false">IF(OR(H5="",I5=""),"",I5-H5)</f>
        <v>-0.333333333333334</v>
      </c>
      <c r="K5" s="25" t="n">
        <f aca="false">IF(B5="","",IF(COUNT(C5:G5)&lt;5,"",C5*(CHOOSE(MATCH($B5,{"A";"B";"C"},0),'Template &amp; weights'!$B$20,'Template &amp; weights'!$C$20,'Template &amp; weights'!$D$20))+D5*(CHOOSE(MATCH($B5,{"A";"B";"C"},0),'Template &amp; weights'!$B$21,'Template &amp; weights'!$C$21,'Template &amp; weights'!$D$21))+E5*(CHOOSE(MATCH($B5,{"A";"B";"C"},0),'Template &amp; weights'!$B$22,'Template &amp; weights'!$C$22,'Template &amp; weights'!$D$22))+F5*(CHOOSE(MATCH($B5,{"A";"B";"C"},0),'Template &amp; weights'!$B$23,'Template &amp; weights'!$C$23,'Template &amp; weights'!$D$23))+G5*(CHOOSE(MATCH($B5,{"A";"B";"C"},0),'Template &amp; weights'!$B$24,'Template &amp; weights'!$C$24,'Template &amp; weights'!$D$24))))</f>
        <v>3.88</v>
      </c>
    </row>
    <row r="6" customFormat="false" ht="15" hidden="false" customHeight="true" outlineLevel="0" collapsed="false">
      <c r="A6" s="26" t="s">
        <v>76</v>
      </c>
      <c r="B6" s="27" t="s">
        <v>75</v>
      </c>
      <c r="C6" s="27" t="n">
        <v>4</v>
      </c>
      <c r="D6" s="27" t="n">
        <v>4</v>
      </c>
      <c r="E6" s="23" t="n">
        <v>2</v>
      </c>
      <c r="F6" s="23" t="n">
        <v>3</v>
      </c>
      <c r="G6" s="23" t="n">
        <v>4</v>
      </c>
      <c r="H6" s="28" t="n">
        <f aca="false">IF(COUNT(C6:D6)=0,"",AVERAGE(C6:D6))</f>
        <v>4</v>
      </c>
      <c r="I6" s="28" t="n">
        <f aca="false">IF(COUNT(E6:G6)=0,"",AVERAGE(E6:G6))</f>
        <v>3</v>
      </c>
      <c r="J6" s="28" t="n">
        <f aca="false">IF(OR(H6="",I6=""),"",I6-H6)</f>
        <v>-1</v>
      </c>
      <c r="K6" s="29" t="n">
        <f aca="false">IF(B6="","",IF(COUNT(C6:G6)&lt;5,"",C6*(CHOOSE(MATCH($B6,{"A";"B";"C"},0),'Template &amp; weights'!$B$20,'Template &amp; weights'!$C$20,'Template &amp; weights'!$D$20))+D6*(CHOOSE(MATCH($B6,{"A";"B";"C"},0),'Template &amp; weights'!$B$21,'Template &amp; weights'!$C$21,'Template &amp; weights'!$D$21))+E6*(CHOOSE(MATCH($B6,{"A";"B";"C"},0),'Template &amp; weights'!$B$22,'Template &amp; weights'!$C$22,'Template &amp; weights'!$D$22))+F6*(CHOOSE(MATCH($B6,{"A";"B";"C"},0),'Template &amp; weights'!$B$23,'Template &amp; weights'!$C$23,'Template &amp; weights'!$D$23))+G6*(CHOOSE(MATCH($B6,{"A";"B";"C"},0),'Template &amp; weights'!$B$24,'Template &amp; weights'!$C$24,'Template &amp; weights'!$D$24))))</f>
        <v>3.48</v>
      </c>
    </row>
    <row r="7" customFormat="false" ht="15" hidden="false" customHeight="true" outlineLevel="0" collapsed="false">
      <c r="A7" s="21" t="s">
        <v>77</v>
      </c>
      <c r="B7" s="22" t="s">
        <v>75</v>
      </c>
      <c r="C7" s="22" t="n">
        <v>4</v>
      </c>
      <c r="D7" s="22" t="n">
        <v>4</v>
      </c>
      <c r="E7" s="23" t="n">
        <v>2</v>
      </c>
      <c r="F7" s="23" t="n">
        <v>2</v>
      </c>
      <c r="G7" s="23" t="n">
        <v>4</v>
      </c>
      <c r="H7" s="24" t="n">
        <f aca="false">IF(COUNT(C7:D7)=0,"",AVERAGE(C7:D7))</f>
        <v>4</v>
      </c>
      <c r="I7" s="24" t="n">
        <f aca="false">IF(COUNT(E7:G7)=0,"",AVERAGE(E7:G7))</f>
        <v>2.66666666666667</v>
      </c>
      <c r="J7" s="24" t="n">
        <f aca="false">IF(OR(H7="",I7=""),"",I7-H7)</f>
        <v>-1.33333333333333</v>
      </c>
      <c r="K7" s="25" t="n">
        <f aca="false">IF(B7="","",IF(COUNT(C7:G7)&lt;5,"",C7*(CHOOSE(MATCH($B7,{"A";"B";"C"},0),'Template &amp; weights'!$B$20,'Template &amp; weights'!$C$20,'Template &amp; weights'!$D$20))+D7*(CHOOSE(MATCH($B7,{"A";"B";"C"},0),'Template &amp; weights'!$B$21,'Template &amp; weights'!$C$21,'Template &amp; weights'!$D$21))+E7*(CHOOSE(MATCH($B7,{"A";"B";"C"},0),'Template &amp; weights'!$B$22,'Template &amp; weights'!$C$22,'Template &amp; weights'!$D$22))+F7*(CHOOSE(MATCH($B7,{"A";"B";"C"},0),'Template &amp; weights'!$B$23,'Template &amp; weights'!$C$23,'Template &amp; weights'!$D$23))+G7*(CHOOSE(MATCH($B7,{"A";"B";"C"},0),'Template &amp; weights'!$B$24,'Template &amp; weights'!$C$24,'Template &amp; weights'!$D$24))))</f>
        <v>3.36</v>
      </c>
    </row>
    <row r="8" customFormat="false" ht="15" hidden="false" customHeight="true" outlineLevel="0" collapsed="false">
      <c r="A8" s="26" t="s">
        <v>78</v>
      </c>
      <c r="B8" s="27" t="s">
        <v>79</v>
      </c>
      <c r="C8" s="27" t="n">
        <v>4</v>
      </c>
      <c r="D8" s="27" t="n">
        <v>4</v>
      </c>
      <c r="E8" s="23" t="n">
        <v>4</v>
      </c>
      <c r="F8" s="23" t="n">
        <v>4</v>
      </c>
      <c r="G8" s="23" t="n">
        <v>4</v>
      </c>
      <c r="H8" s="28" t="n">
        <f aca="false">IF(COUNT(C8:D8)=0,"",AVERAGE(C8:D8))</f>
        <v>4</v>
      </c>
      <c r="I8" s="28" t="n">
        <f aca="false">IF(COUNT(E8:G8)=0,"",AVERAGE(E8:G8))</f>
        <v>4</v>
      </c>
      <c r="J8" s="28" t="n">
        <f aca="false">IF(OR(H8="",I8=""),"",I8-H8)</f>
        <v>0</v>
      </c>
      <c r="K8" s="29" t="n">
        <f aca="false">IF(B8="","",IF(COUNT(C8:G8)&lt;5,"",C8*(CHOOSE(MATCH($B8,{"A";"B";"C"},0),'Template &amp; weights'!$B$20,'Template &amp; weights'!$C$20,'Template &amp; weights'!$D$20))+D8*(CHOOSE(MATCH($B8,{"A";"B";"C"},0),'Template &amp; weights'!$B$21,'Template &amp; weights'!$C$21,'Template &amp; weights'!$D$21))+E8*(CHOOSE(MATCH($B8,{"A";"B";"C"},0),'Template &amp; weights'!$B$22,'Template &amp; weights'!$C$22,'Template &amp; weights'!$D$22))+F8*(CHOOSE(MATCH($B8,{"A";"B";"C"},0),'Template &amp; weights'!$B$23,'Template &amp; weights'!$C$23,'Template &amp; weights'!$D$23))+G8*(CHOOSE(MATCH($B8,{"A";"B";"C"},0),'Template &amp; weights'!$B$24,'Template &amp; weights'!$C$24,'Template &amp; weights'!$D$24))))</f>
        <v>4</v>
      </c>
    </row>
    <row r="9" customFormat="false" ht="15" hidden="false" customHeight="true" outlineLevel="0" collapsed="false">
      <c r="A9" s="21" t="s">
        <v>80</v>
      </c>
      <c r="B9" s="22" t="s">
        <v>79</v>
      </c>
      <c r="C9" s="22" t="n">
        <v>4</v>
      </c>
      <c r="D9" s="22" t="n">
        <v>4</v>
      </c>
      <c r="E9" s="23" t="n">
        <v>2</v>
      </c>
      <c r="F9" s="23" t="n">
        <v>4</v>
      </c>
      <c r="G9" s="23" t="n">
        <v>4</v>
      </c>
      <c r="H9" s="24" t="n">
        <f aca="false">IF(COUNT(C9:D9)=0,"",AVERAGE(C9:D9))</f>
        <v>4</v>
      </c>
      <c r="I9" s="24" t="n">
        <f aca="false">IF(COUNT(E9:G9)=0,"",AVERAGE(E9:G9))</f>
        <v>3.33333333333333</v>
      </c>
      <c r="J9" s="24" t="n">
        <f aca="false">IF(OR(H9="",I9=""),"",I9-H9)</f>
        <v>-0.666666666666667</v>
      </c>
      <c r="K9" s="25" t="n">
        <f aca="false">IF(B9="","",IF(COUNT(C9:G9)&lt;5,"",C9*(CHOOSE(MATCH($B9,{"A";"B";"C"},0),'Template &amp; weights'!$B$20,'Template &amp; weights'!$C$20,'Template &amp; weights'!$D$20))+D9*(CHOOSE(MATCH($B9,{"A";"B";"C"},0),'Template &amp; weights'!$B$21,'Template &amp; weights'!$C$21,'Template &amp; weights'!$D$21))+E9*(CHOOSE(MATCH($B9,{"A";"B";"C"},0),'Template &amp; weights'!$B$22,'Template &amp; weights'!$C$22,'Template &amp; weights'!$D$22))+F9*(CHOOSE(MATCH($B9,{"A";"B";"C"},0),'Template &amp; weights'!$B$23,'Template &amp; weights'!$C$23,'Template &amp; weights'!$D$23))+G9*(CHOOSE(MATCH($B9,{"A";"B";"C"},0),'Template &amp; weights'!$B$24,'Template &amp; weights'!$C$24,'Template &amp; weights'!$D$24))))</f>
        <v>3.6</v>
      </c>
    </row>
    <row r="10" customFormat="false" ht="15" hidden="false" customHeight="true" outlineLevel="0" collapsed="false">
      <c r="A10" s="26" t="s">
        <v>81</v>
      </c>
      <c r="B10" s="27" t="s">
        <v>82</v>
      </c>
      <c r="C10" s="27" t="n">
        <v>3</v>
      </c>
      <c r="D10" s="27" t="n">
        <v>3</v>
      </c>
      <c r="E10" s="23" t="n">
        <v>5</v>
      </c>
      <c r="F10" s="23" t="n">
        <v>5</v>
      </c>
      <c r="G10" s="23" t="n">
        <v>5</v>
      </c>
      <c r="H10" s="28" t="n">
        <f aca="false">IF(COUNT(C10:D10)=0,"",AVERAGE(C10:D10))</f>
        <v>3</v>
      </c>
      <c r="I10" s="28" t="n">
        <f aca="false">IF(COUNT(E10:G10)=0,"",AVERAGE(E10:G10))</f>
        <v>5</v>
      </c>
      <c r="J10" s="28" t="n">
        <f aca="false">IF(OR(H10="",I10=""),"",I10-H10)</f>
        <v>2</v>
      </c>
      <c r="K10" s="29" t="n">
        <f aca="false">IF(B10="","",IF(COUNT(C10:G10)&lt;5,"",C10*(CHOOSE(MATCH($B10,{"A";"B";"C"},0),'Template &amp; weights'!$B$20,'Template &amp; weights'!$C$20,'Template &amp; weights'!$D$20))+D10*(CHOOSE(MATCH($B10,{"A";"B";"C"},0),'Template &amp; weights'!$B$21,'Template &amp; weights'!$C$21,'Template &amp; weights'!$D$21))+E10*(CHOOSE(MATCH($B10,{"A";"B";"C"},0),'Template &amp; weights'!$B$22,'Template &amp; weights'!$C$22,'Template &amp; weights'!$D$22))+F10*(CHOOSE(MATCH($B10,{"A";"B";"C"},0),'Template &amp; weights'!$B$23,'Template &amp; weights'!$C$23,'Template &amp; weights'!$D$23))+G10*(CHOOSE(MATCH($B10,{"A";"B";"C"},0),'Template &amp; weights'!$B$24,'Template &amp; weights'!$C$24,'Template &amp; weights'!$D$24))))</f>
        <v>4.4</v>
      </c>
    </row>
    <row r="11" customFormat="false" ht="15" hidden="false" customHeight="true" outlineLevel="0" collapsed="false">
      <c r="A11" s="21" t="s">
        <v>81</v>
      </c>
      <c r="B11" s="22" t="s">
        <v>82</v>
      </c>
      <c r="C11" s="22" t="n">
        <v>3</v>
      </c>
      <c r="D11" s="22" t="n">
        <v>3</v>
      </c>
      <c r="E11" s="23" t="n">
        <v>5</v>
      </c>
      <c r="F11" s="23" t="n">
        <v>5</v>
      </c>
      <c r="G11" s="23" t="n">
        <v>5</v>
      </c>
      <c r="H11" s="24" t="n">
        <f aca="false">IF(COUNT(C11:D11)=0,"",AVERAGE(C11:D11))</f>
        <v>3</v>
      </c>
      <c r="I11" s="24" t="n">
        <f aca="false">IF(COUNT(E11:G11)=0,"",AVERAGE(E11:G11))</f>
        <v>5</v>
      </c>
      <c r="J11" s="24" t="n">
        <f aca="false">IF(OR(H11="",I11=""),"",I11-H11)</f>
        <v>2</v>
      </c>
      <c r="K11" s="25" t="n">
        <f aca="false">IF(B11="","",IF(COUNT(C11:G11)&lt;5,"",C11*(CHOOSE(MATCH($B11,{"A";"B";"C"},0),'Template &amp; weights'!$B$20,'Template &amp; weights'!$C$20,'Template &amp; weights'!$D$20))+D11*(CHOOSE(MATCH($B11,{"A";"B";"C"},0),'Template &amp; weights'!$B$21,'Template &amp; weights'!$C$21,'Template &amp; weights'!$D$21))+E11*(CHOOSE(MATCH($B11,{"A";"B";"C"},0),'Template &amp; weights'!$B$22,'Template &amp; weights'!$C$22,'Template &amp; weights'!$D$22))+F11*(CHOOSE(MATCH($B11,{"A";"B";"C"},0),'Template &amp; weights'!$B$23,'Template &amp; weights'!$C$23,'Template &amp; weights'!$D$23))+G11*(CHOOSE(MATCH($B11,{"A";"B";"C"},0),'Template &amp; weights'!$B$24,'Template &amp; weights'!$C$24,'Template &amp; weights'!$D$24))))</f>
        <v>4.4</v>
      </c>
    </row>
    <row r="12" customFormat="false" ht="15" hidden="false" customHeight="true" outlineLevel="0" collapsed="false">
      <c r="A12" s="26" t="s">
        <v>83</v>
      </c>
      <c r="B12" s="27" t="s">
        <v>82</v>
      </c>
      <c r="C12" s="27" t="n">
        <v>2</v>
      </c>
      <c r="D12" s="27" t="n">
        <v>2</v>
      </c>
      <c r="E12" s="23" t="n">
        <v>2</v>
      </c>
      <c r="F12" s="23" t="n">
        <v>1</v>
      </c>
      <c r="G12" s="23" t="n">
        <v>2</v>
      </c>
      <c r="H12" s="28" t="n">
        <f aca="false">IF(COUNT(C12:D12)=0,"",AVERAGE(C12:D12))</f>
        <v>2</v>
      </c>
      <c r="I12" s="28" t="n">
        <f aca="false">IF(COUNT(E12:G12)=0,"",AVERAGE(E12:G12))</f>
        <v>1.66666666666667</v>
      </c>
      <c r="J12" s="28" t="n">
        <f aca="false">IF(OR(H12="",I12=""),"",I12-H12)</f>
        <v>-0.333333333333333</v>
      </c>
      <c r="K12" s="29" t="n">
        <f aca="false">IF(B12="","",IF(COUNT(C12:G12)&lt;5,"",C12*(CHOOSE(MATCH($B12,{"A";"B";"C"},0),'Template &amp; weights'!$B$20,'Template &amp; weights'!$C$20,'Template &amp; weights'!$D$20))+D12*(CHOOSE(MATCH($B12,{"A";"B";"C"},0),'Template &amp; weights'!$B$21,'Template &amp; weights'!$C$21,'Template &amp; weights'!$D$21))+E12*(CHOOSE(MATCH($B12,{"A";"B";"C"},0),'Template &amp; weights'!$B$22,'Template &amp; weights'!$C$22,'Template &amp; weights'!$D$22))+F12*(CHOOSE(MATCH($B12,{"A";"B";"C"},0),'Template &amp; weights'!$B$23,'Template &amp; weights'!$C$23,'Template &amp; weights'!$D$23))+G12*(CHOOSE(MATCH($B12,{"A";"B";"C"},0),'Template &amp; weights'!$B$24,'Template &amp; weights'!$C$24,'Template &amp; weights'!$D$24))))</f>
        <v>1.75</v>
      </c>
    </row>
    <row r="13" customFormat="false" ht="15" hidden="false" customHeight="true" outlineLevel="0" collapsed="false">
      <c r="A13" s="21"/>
      <c r="B13" s="22"/>
      <c r="C13" s="22"/>
      <c r="D13" s="22"/>
      <c r="E13" s="23"/>
      <c r="F13" s="23"/>
      <c r="G13" s="23"/>
      <c r="H13" s="24" t="str">
        <f aca="false">IF(COUNT(C13:D13)=0,"",AVERAGE(C13:D13))</f>
        <v/>
      </c>
      <c r="I13" s="24" t="str">
        <f aca="false">IF(COUNT(E13:G13)=0,"",AVERAGE(E13:G13))</f>
        <v/>
      </c>
      <c r="J13" s="24" t="str">
        <f aca="false">IF(OR(H13="",I13=""),"",I13-H13)</f>
        <v/>
      </c>
      <c r="K13" s="25" t="str">
        <f aca="false">IF(B13="","",IF(COUNT(C13:G13)&lt;5,"",C13*(CHOOSE(MATCH($B13,{"A";"B";"C"},0),'Template &amp; weights'!$B$20,'Template &amp; weights'!$C$20,'Template &amp; weights'!$D$20))+D13*(CHOOSE(MATCH($B13,{"A";"B";"C"},0),'Template &amp; weights'!$B$21,'Template &amp; weights'!$C$21,'Template &amp; weights'!$D$21))+E13*(CHOOSE(MATCH($B13,{"A";"B";"C"},0),'Template &amp; weights'!$B$22,'Template &amp; weights'!$C$22,'Template &amp; weights'!$D$22))+F13*(CHOOSE(MATCH($B13,{"A";"B";"C"},0),'Template &amp; weights'!$B$23,'Template &amp; weights'!$C$23,'Template &amp; weights'!$D$23))+G13*(CHOOSE(MATCH($B13,{"A";"B";"C"},0),'Template &amp; weights'!$B$24,'Template &amp; weights'!$C$24,'Template &amp; weights'!$D$24))))</f>
        <v/>
      </c>
    </row>
    <row r="14" customFormat="false" ht="15" hidden="false" customHeight="true" outlineLevel="0" collapsed="false">
      <c r="A14" s="26"/>
      <c r="B14" s="27"/>
      <c r="C14" s="27"/>
      <c r="D14" s="27"/>
      <c r="E14" s="23"/>
      <c r="F14" s="23"/>
      <c r="G14" s="23"/>
      <c r="H14" s="28" t="str">
        <f aca="false">IF(COUNT(C14:D14)=0,"",AVERAGE(C14:D14))</f>
        <v/>
      </c>
      <c r="I14" s="28" t="str">
        <f aca="false">IF(COUNT(E14:G14)=0,"",AVERAGE(E14:G14))</f>
        <v/>
      </c>
      <c r="J14" s="28" t="str">
        <f aca="false">IF(OR(H14="",I14=""),"",I14-H14)</f>
        <v/>
      </c>
      <c r="K14" s="29" t="str">
        <f aca="false">IF(B14="","",IF(COUNT(C14:G14)&lt;5,"",C14*(CHOOSE(MATCH($B14,{"A";"B";"C"},0),'Template &amp; weights'!$B$20,'Template &amp; weights'!$C$20,'Template &amp; weights'!$D$20))+D14*(CHOOSE(MATCH($B14,{"A";"B";"C"},0),'Template &amp; weights'!$B$21,'Template &amp; weights'!$C$21,'Template &amp; weights'!$D$21))+E14*(CHOOSE(MATCH($B14,{"A";"B";"C"},0),'Template &amp; weights'!$B$22,'Template &amp; weights'!$C$22,'Template &amp; weights'!$D$22))+F14*(CHOOSE(MATCH($B14,{"A";"B";"C"},0),'Template &amp; weights'!$B$23,'Template &amp; weights'!$C$23,'Template &amp; weights'!$D$23))+G14*(CHOOSE(MATCH($B14,{"A";"B";"C"},0),'Template &amp; weights'!$B$24,'Template &amp; weights'!$C$24,'Template &amp; weights'!$D$24))))</f>
        <v/>
      </c>
    </row>
    <row r="15" customFormat="false" ht="15" hidden="false" customHeight="true" outlineLevel="0" collapsed="false">
      <c r="A15" s="21"/>
      <c r="B15" s="22"/>
      <c r="C15" s="22"/>
      <c r="D15" s="22"/>
      <c r="E15" s="23"/>
      <c r="F15" s="23"/>
      <c r="G15" s="23"/>
      <c r="H15" s="24" t="str">
        <f aca="false">IF(COUNT(C15:D15)=0,"",AVERAGE(C15:D15))</f>
        <v/>
      </c>
      <c r="I15" s="24" t="str">
        <f aca="false">IF(COUNT(E15:G15)=0,"",AVERAGE(E15:G15))</f>
        <v/>
      </c>
      <c r="J15" s="24" t="str">
        <f aca="false">IF(OR(H15="",I15=""),"",I15-H15)</f>
        <v/>
      </c>
      <c r="K15" s="25" t="str">
        <f aca="false">IF(B15="","",IF(COUNT(C15:G15)&lt;5,"",C15*(CHOOSE(MATCH($B15,{"A";"B";"C"},0),'Template &amp; weights'!$B$20,'Template &amp; weights'!$C$20,'Template &amp; weights'!$D$20))+D15*(CHOOSE(MATCH($B15,{"A";"B";"C"},0),'Template &amp; weights'!$B$21,'Template &amp; weights'!$C$21,'Template &amp; weights'!$D$21))+E15*(CHOOSE(MATCH($B15,{"A";"B";"C"},0),'Template &amp; weights'!$B$22,'Template &amp; weights'!$C$22,'Template &amp; weights'!$D$22))+F15*(CHOOSE(MATCH($B15,{"A";"B";"C"},0),'Template &amp; weights'!$B$23,'Template &amp; weights'!$C$23,'Template &amp; weights'!$D$23))+G15*(CHOOSE(MATCH($B15,{"A";"B";"C"},0),'Template &amp; weights'!$B$24,'Template &amp; weights'!$C$24,'Template &amp; weights'!$D$24))))</f>
        <v/>
      </c>
    </row>
    <row r="16" customFormat="false" ht="15" hidden="false" customHeight="true" outlineLevel="0" collapsed="false">
      <c r="A16" s="26"/>
      <c r="B16" s="27"/>
      <c r="C16" s="27"/>
      <c r="D16" s="27"/>
      <c r="E16" s="23"/>
      <c r="F16" s="23"/>
      <c r="G16" s="23"/>
      <c r="H16" s="28" t="str">
        <f aca="false">IF(COUNT(C16:D16)=0,"",AVERAGE(C16:D16))</f>
        <v/>
      </c>
      <c r="I16" s="28" t="str">
        <f aca="false">IF(COUNT(E16:G16)=0,"",AVERAGE(E16:G16))</f>
        <v/>
      </c>
      <c r="J16" s="28" t="str">
        <f aca="false">IF(OR(H16="",I16=""),"",I16-H16)</f>
        <v/>
      </c>
      <c r="K16" s="29" t="str">
        <f aca="false">IF(B16="","",IF(COUNT(C16:G16)&lt;5,"",C16*(CHOOSE(MATCH($B16,{"A";"B";"C"},0),'Template &amp; weights'!$B$20,'Template &amp; weights'!$C$20,'Template &amp; weights'!$D$20))+D16*(CHOOSE(MATCH($B16,{"A";"B";"C"},0),'Template &amp; weights'!$B$21,'Template &amp; weights'!$C$21,'Template &amp; weights'!$D$21))+E16*(CHOOSE(MATCH($B16,{"A";"B";"C"},0),'Template &amp; weights'!$B$22,'Template &amp; weights'!$C$22,'Template &amp; weights'!$D$22))+F16*(CHOOSE(MATCH($B16,{"A";"B";"C"},0),'Template &amp; weights'!$B$23,'Template &amp; weights'!$C$23,'Template &amp; weights'!$D$23))+G16*(CHOOSE(MATCH($B16,{"A";"B";"C"},0),'Template &amp; weights'!$B$24,'Template &amp; weights'!$C$24,'Template &amp; weights'!$D$24))))</f>
        <v/>
      </c>
    </row>
    <row r="17" customFormat="false" ht="15" hidden="false" customHeight="true" outlineLevel="0" collapsed="false">
      <c r="A17" s="21"/>
      <c r="B17" s="22"/>
      <c r="C17" s="22"/>
      <c r="D17" s="22"/>
      <c r="E17" s="23"/>
      <c r="F17" s="23"/>
      <c r="G17" s="23"/>
      <c r="H17" s="24" t="str">
        <f aca="false">IF(COUNT(C17:D17)=0,"",AVERAGE(C17:D17))</f>
        <v/>
      </c>
      <c r="I17" s="24" t="str">
        <f aca="false">IF(COUNT(E17:G17)=0,"",AVERAGE(E17:G17))</f>
        <v/>
      </c>
      <c r="J17" s="24" t="str">
        <f aca="false">IF(OR(H17="",I17=""),"",I17-H17)</f>
        <v/>
      </c>
      <c r="K17" s="25" t="str">
        <f aca="false">IF(B17="","",IF(COUNT(C17:G17)&lt;5,"",C17*(CHOOSE(MATCH($B17,{"A";"B";"C"},0),'Template &amp; weights'!$B$20,'Template &amp; weights'!$C$20,'Template &amp; weights'!$D$20))+D17*(CHOOSE(MATCH($B17,{"A";"B";"C"},0),'Template &amp; weights'!$B$21,'Template &amp; weights'!$C$21,'Template &amp; weights'!$D$21))+E17*(CHOOSE(MATCH($B17,{"A";"B";"C"},0),'Template &amp; weights'!$B$22,'Template &amp; weights'!$C$22,'Template &amp; weights'!$D$22))+F17*(CHOOSE(MATCH($B17,{"A";"B";"C"},0),'Template &amp; weights'!$B$23,'Template &amp; weights'!$C$23,'Template &amp; weights'!$D$23))+G17*(CHOOSE(MATCH($B17,{"A";"B";"C"},0),'Template &amp; weights'!$B$24,'Template &amp; weights'!$C$24,'Template &amp; weights'!$D$24))))</f>
        <v/>
      </c>
    </row>
    <row r="18" customFormat="false" ht="15" hidden="false" customHeight="true" outlineLevel="0" collapsed="false">
      <c r="A18" s="26"/>
      <c r="B18" s="27"/>
      <c r="C18" s="27"/>
      <c r="D18" s="27"/>
      <c r="E18" s="23"/>
      <c r="F18" s="23"/>
      <c r="G18" s="23"/>
      <c r="H18" s="28" t="str">
        <f aca="false">IF(COUNT(C18:D18)=0,"",AVERAGE(C18:D18))</f>
        <v/>
      </c>
      <c r="I18" s="28" t="str">
        <f aca="false">IF(COUNT(E18:G18)=0,"",AVERAGE(E18:G18))</f>
        <v/>
      </c>
      <c r="J18" s="28" t="str">
        <f aca="false">IF(OR(H18="",I18=""),"",I18-H18)</f>
        <v/>
      </c>
      <c r="K18" s="29" t="str">
        <f aca="false">IF(B18="","",IF(COUNT(C18:G18)&lt;5,"",C18*(CHOOSE(MATCH($B18,{"A";"B";"C"},0),'Template &amp; weights'!$B$20,'Template &amp; weights'!$C$20,'Template &amp; weights'!$D$20))+D18*(CHOOSE(MATCH($B18,{"A";"B";"C"},0),'Template &amp; weights'!$B$21,'Template &amp; weights'!$C$21,'Template &amp; weights'!$D$21))+E18*(CHOOSE(MATCH($B18,{"A";"B";"C"},0),'Template &amp; weights'!$B$22,'Template &amp; weights'!$C$22,'Template &amp; weights'!$D$22))+F18*(CHOOSE(MATCH($B18,{"A";"B";"C"},0),'Template &amp; weights'!$B$23,'Template &amp; weights'!$C$23,'Template &amp; weights'!$D$23))+G18*(CHOOSE(MATCH($B18,{"A";"B";"C"},0),'Template &amp; weights'!$B$24,'Template &amp; weights'!$C$24,'Template &amp; weights'!$D$24))))</f>
        <v/>
      </c>
    </row>
    <row r="19" customFormat="false" ht="15" hidden="false" customHeight="true" outlineLevel="0" collapsed="false">
      <c r="A19" s="21"/>
      <c r="B19" s="22"/>
      <c r="C19" s="22"/>
      <c r="D19" s="22"/>
      <c r="E19" s="23"/>
      <c r="F19" s="23"/>
      <c r="G19" s="23"/>
      <c r="H19" s="24" t="str">
        <f aca="false">IF(COUNT(C19:D19)=0,"",AVERAGE(C19:D19))</f>
        <v/>
      </c>
      <c r="I19" s="24" t="str">
        <f aca="false">IF(COUNT(E19:G19)=0,"",AVERAGE(E19:G19))</f>
        <v/>
      </c>
      <c r="J19" s="24" t="str">
        <f aca="false">IF(OR(H19="",I19=""),"",I19-H19)</f>
        <v/>
      </c>
      <c r="K19" s="25" t="str">
        <f aca="false">IF(B19="","",IF(COUNT(C19:G19)&lt;5,"",C19*(CHOOSE(MATCH($B19,{"A";"B";"C"},0),'Template &amp; weights'!$B$20,'Template &amp; weights'!$C$20,'Template &amp; weights'!$D$20))+D19*(CHOOSE(MATCH($B19,{"A";"B";"C"},0),'Template &amp; weights'!$B$21,'Template &amp; weights'!$C$21,'Template &amp; weights'!$D$21))+E19*(CHOOSE(MATCH($B19,{"A";"B";"C"},0),'Template &amp; weights'!$B$22,'Template &amp; weights'!$C$22,'Template &amp; weights'!$D$22))+F19*(CHOOSE(MATCH($B19,{"A";"B";"C"},0),'Template &amp; weights'!$B$23,'Template &amp; weights'!$C$23,'Template &amp; weights'!$D$23))+G19*(CHOOSE(MATCH($B19,{"A";"B";"C"},0),'Template &amp; weights'!$B$24,'Template &amp; weights'!$C$24,'Template &amp; weights'!$D$24))))</f>
        <v/>
      </c>
    </row>
    <row r="20" customFormat="false" ht="15" hidden="false" customHeight="true" outlineLevel="0" collapsed="false">
      <c r="A20" s="26"/>
      <c r="B20" s="27"/>
      <c r="C20" s="27"/>
      <c r="D20" s="27"/>
      <c r="E20" s="23"/>
      <c r="F20" s="23"/>
      <c r="G20" s="23"/>
      <c r="H20" s="28" t="str">
        <f aca="false">IF(COUNT(C20:D20)=0,"",AVERAGE(C20:D20))</f>
        <v/>
      </c>
      <c r="I20" s="28" t="str">
        <f aca="false">IF(COUNT(E20:G20)=0,"",AVERAGE(E20:G20))</f>
        <v/>
      </c>
      <c r="J20" s="28" t="str">
        <f aca="false">IF(OR(H20="",I20=""),"",I20-H20)</f>
        <v/>
      </c>
      <c r="K20" s="29" t="str">
        <f aca="false">IF(B20="","",IF(COUNT(C20:G20)&lt;5,"",C20*(CHOOSE(MATCH($B20,{"A";"B";"C"},0),'Template &amp; weights'!$B$20,'Template &amp; weights'!$C$20,'Template &amp; weights'!$D$20))+D20*(CHOOSE(MATCH($B20,{"A";"B";"C"},0),'Template &amp; weights'!$B$21,'Template &amp; weights'!$C$21,'Template &amp; weights'!$D$21))+E20*(CHOOSE(MATCH($B20,{"A";"B";"C"},0),'Template &amp; weights'!$B$22,'Template &amp; weights'!$C$22,'Template &amp; weights'!$D$22))+F20*(CHOOSE(MATCH($B20,{"A";"B";"C"},0),'Template &amp; weights'!$B$23,'Template &amp; weights'!$C$23,'Template &amp; weights'!$D$23))+G20*(CHOOSE(MATCH($B20,{"A";"B";"C"},0),'Template &amp; weights'!$B$24,'Template &amp; weights'!$C$24,'Template &amp; weights'!$D$24))))</f>
        <v/>
      </c>
    </row>
    <row r="21" customFormat="false" ht="15" hidden="false" customHeight="true" outlineLevel="0" collapsed="false">
      <c r="A21" s="21"/>
      <c r="B21" s="22"/>
      <c r="C21" s="22"/>
      <c r="D21" s="22"/>
      <c r="E21" s="23"/>
      <c r="F21" s="23"/>
      <c r="G21" s="23"/>
      <c r="H21" s="24" t="str">
        <f aca="false">IF(COUNT(C21:D21)=0,"",AVERAGE(C21:D21))</f>
        <v/>
      </c>
      <c r="I21" s="24" t="str">
        <f aca="false">IF(COUNT(E21:G21)=0,"",AVERAGE(E21:G21))</f>
        <v/>
      </c>
      <c r="J21" s="24" t="str">
        <f aca="false">IF(OR(H21="",I21=""),"",I21-H21)</f>
        <v/>
      </c>
      <c r="K21" s="25" t="str">
        <f aca="false">IF(B21="","",IF(COUNT(C21:G21)&lt;5,"",C21*(CHOOSE(MATCH($B21,{"A";"B";"C"},0),'Template &amp; weights'!$B$20,'Template &amp; weights'!$C$20,'Template &amp; weights'!$D$20))+D21*(CHOOSE(MATCH($B21,{"A";"B";"C"},0),'Template &amp; weights'!$B$21,'Template &amp; weights'!$C$21,'Template &amp; weights'!$D$21))+E21*(CHOOSE(MATCH($B21,{"A";"B";"C"},0),'Template &amp; weights'!$B$22,'Template &amp; weights'!$C$22,'Template &amp; weights'!$D$22))+F21*(CHOOSE(MATCH($B21,{"A";"B";"C"},0),'Template &amp; weights'!$B$23,'Template &amp; weights'!$C$23,'Template &amp; weights'!$D$23))+G21*(CHOOSE(MATCH($B21,{"A";"B";"C"},0),'Template &amp; weights'!$B$24,'Template &amp; weights'!$C$24,'Template &amp; weights'!$D$24))))</f>
        <v/>
      </c>
    </row>
    <row r="22" customFormat="false" ht="15" hidden="false" customHeight="true" outlineLevel="0" collapsed="false">
      <c r="A22" s="26"/>
      <c r="B22" s="27"/>
      <c r="C22" s="27"/>
      <c r="D22" s="27"/>
      <c r="E22" s="23"/>
      <c r="F22" s="23"/>
      <c r="G22" s="23"/>
      <c r="H22" s="28" t="str">
        <f aca="false">IF(COUNT(C22:D22)=0,"",AVERAGE(C22:D22))</f>
        <v/>
      </c>
      <c r="I22" s="28" t="str">
        <f aca="false">IF(COUNT(E22:G22)=0,"",AVERAGE(E22:G22))</f>
        <v/>
      </c>
      <c r="J22" s="28" t="str">
        <f aca="false">IF(OR(H22="",I22=""),"",I22-H22)</f>
        <v/>
      </c>
      <c r="K22" s="29" t="str">
        <f aca="false">IF(B22="","",IF(COUNT(C22:G22)&lt;5,"",C22*(CHOOSE(MATCH($B22,{"A";"B";"C"},0),'Template &amp; weights'!$B$20,'Template &amp; weights'!$C$20,'Template &amp; weights'!$D$20))+D22*(CHOOSE(MATCH($B22,{"A";"B";"C"},0),'Template &amp; weights'!$B$21,'Template &amp; weights'!$C$21,'Template &amp; weights'!$D$21))+E22*(CHOOSE(MATCH($B22,{"A";"B";"C"},0),'Template &amp; weights'!$B$22,'Template &amp; weights'!$C$22,'Template &amp; weights'!$D$22))+F22*(CHOOSE(MATCH($B22,{"A";"B";"C"},0),'Template &amp; weights'!$B$23,'Template &amp; weights'!$C$23,'Template &amp; weights'!$D$23))+G22*(CHOOSE(MATCH($B22,{"A";"B";"C"},0),'Template &amp; weights'!$B$24,'Template &amp; weights'!$C$24,'Template &amp; weights'!$D$24))))</f>
        <v/>
      </c>
    </row>
    <row r="23" customFormat="false" ht="15" hidden="false" customHeight="true" outlineLevel="0" collapsed="false">
      <c r="A23" s="21"/>
      <c r="B23" s="22"/>
      <c r="C23" s="22"/>
      <c r="D23" s="22"/>
      <c r="E23" s="23"/>
      <c r="F23" s="23"/>
      <c r="G23" s="23"/>
      <c r="H23" s="24" t="str">
        <f aca="false">IF(COUNT(C23:D23)=0,"",AVERAGE(C23:D23))</f>
        <v/>
      </c>
      <c r="I23" s="24" t="str">
        <f aca="false">IF(COUNT(E23:G23)=0,"",AVERAGE(E23:G23))</f>
        <v/>
      </c>
      <c r="J23" s="24" t="str">
        <f aca="false">IF(OR(H23="",I23=""),"",I23-H23)</f>
        <v/>
      </c>
      <c r="K23" s="25" t="str">
        <f aca="false">IF(B23="","",IF(COUNT(C23:G23)&lt;5,"",C23*(CHOOSE(MATCH($B23,{"A";"B";"C"},0),'Template &amp; weights'!$B$20,'Template &amp; weights'!$C$20,'Template &amp; weights'!$D$20))+D23*(CHOOSE(MATCH($B23,{"A";"B";"C"},0),'Template &amp; weights'!$B$21,'Template &amp; weights'!$C$21,'Template &amp; weights'!$D$21))+E23*(CHOOSE(MATCH($B23,{"A";"B";"C"},0),'Template &amp; weights'!$B$22,'Template &amp; weights'!$C$22,'Template &amp; weights'!$D$22))+F23*(CHOOSE(MATCH($B23,{"A";"B";"C"},0),'Template &amp; weights'!$B$23,'Template &amp; weights'!$C$23,'Template &amp; weights'!$D$23))+G23*(CHOOSE(MATCH($B23,{"A";"B";"C"},0),'Template &amp; weights'!$B$24,'Template &amp; weights'!$C$24,'Template &amp; weights'!$D$24))))</f>
        <v/>
      </c>
    </row>
    <row r="24" customFormat="false" ht="15" hidden="false" customHeight="true" outlineLevel="0" collapsed="false">
      <c r="A24" s="26"/>
      <c r="B24" s="27"/>
      <c r="C24" s="27"/>
      <c r="D24" s="27"/>
      <c r="E24" s="23"/>
      <c r="F24" s="23"/>
      <c r="G24" s="23"/>
      <c r="H24" s="28" t="str">
        <f aca="false">IF(COUNT(C24:D24)=0,"",AVERAGE(C24:D24))</f>
        <v/>
      </c>
      <c r="I24" s="28" t="str">
        <f aca="false">IF(COUNT(E24:G24)=0,"",AVERAGE(E24:G24))</f>
        <v/>
      </c>
      <c r="J24" s="28" t="str">
        <f aca="false">IF(OR(H24="",I24=""),"",I24-H24)</f>
        <v/>
      </c>
      <c r="K24" s="29" t="str">
        <f aca="false">IF(B24="","",IF(COUNT(C24:G24)&lt;5,"",C24*(CHOOSE(MATCH($B24,{"A";"B";"C"},0),'Template &amp; weights'!$B$20,'Template &amp; weights'!$C$20,'Template &amp; weights'!$D$20))+D24*(CHOOSE(MATCH($B24,{"A";"B";"C"},0),'Template &amp; weights'!$B$21,'Template &amp; weights'!$C$21,'Template &amp; weights'!$D$21))+E24*(CHOOSE(MATCH($B24,{"A";"B";"C"},0),'Template &amp; weights'!$B$22,'Template &amp; weights'!$C$22,'Template &amp; weights'!$D$22))+F24*(CHOOSE(MATCH($B24,{"A";"B";"C"},0),'Template &amp; weights'!$B$23,'Template &amp; weights'!$C$23,'Template &amp; weights'!$D$23))+G24*(CHOOSE(MATCH($B24,{"A";"B";"C"},0),'Template &amp; weights'!$B$24,'Template &amp; weights'!$C$24,'Template &amp; weights'!$D$24))))</f>
        <v/>
      </c>
    </row>
    <row r="25" customFormat="false" ht="15" hidden="false" customHeight="true" outlineLevel="0" collapsed="false">
      <c r="A25" s="21"/>
      <c r="B25" s="22"/>
      <c r="C25" s="22"/>
      <c r="D25" s="22"/>
      <c r="E25" s="23"/>
      <c r="F25" s="23"/>
      <c r="G25" s="23"/>
      <c r="H25" s="24" t="str">
        <f aca="false">IF(COUNT(C25:D25)=0,"",AVERAGE(C25:D25))</f>
        <v/>
      </c>
      <c r="I25" s="24" t="str">
        <f aca="false">IF(COUNT(E25:G25)=0,"",AVERAGE(E25:G25))</f>
        <v/>
      </c>
      <c r="J25" s="24" t="str">
        <f aca="false">IF(OR(H25="",I25=""),"",I25-H25)</f>
        <v/>
      </c>
      <c r="K25" s="25" t="str">
        <f aca="false">IF(B25="","",IF(COUNT(C25:G25)&lt;5,"",C25*(CHOOSE(MATCH($B25,{"A";"B";"C"},0),'Template &amp; weights'!$B$20,'Template &amp; weights'!$C$20,'Template &amp; weights'!$D$20))+D25*(CHOOSE(MATCH($B25,{"A";"B";"C"},0),'Template &amp; weights'!$B$21,'Template &amp; weights'!$C$21,'Template &amp; weights'!$D$21))+E25*(CHOOSE(MATCH($B25,{"A";"B";"C"},0),'Template &amp; weights'!$B$22,'Template &amp; weights'!$C$22,'Template &amp; weights'!$D$22))+F25*(CHOOSE(MATCH($B25,{"A";"B";"C"},0),'Template &amp; weights'!$B$23,'Template &amp; weights'!$C$23,'Template &amp; weights'!$D$23))+G25*(CHOOSE(MATCH($B25,{"A";"B";"C"},0),'Template &amp; weights'!$B$24,'Template &amp; weights'!$C$24,'Template &amp; weights'!$D$24))))</f>
        <v/>
      </c>
    </row>
    <row r="26" customFormat="false" ht="15" hidden="false" customHeight="true" outlineLevel="0" collapsed="false">
      <c r="A26" s="26"/>
      <c r="B26" s="27"/>
      <c r="C26" s="27"/>
      <c r="D26" s="27"/>
      <c r="E26" s="23"/>
      <c r="F26" s="23"/>
      <c r="G26" s="23"/>
      <c r="H26" s="28" t="str">
        <f aca="false">IF(COUNT(C26:D26)=0,"",AVERAGE(C26:D26))</f>
        <v/>
      </c>
      <c r="I26" s="28" t="str">
        <f aca="false">IF(COUNT(E26:G26)=0,"",AVERAGE(E26:G26))</f>
        <v/>
      </c>
      <c r="J26" s="28" t="str">
        <f aca="false">IF(OR(H26="",I26=""),"",I26-H26)</f>
        <v/>
      </c>
      <c r="K26" s="29" t="str">
        <f aca="false">IF(B26="","",IF(COUNT(C26:G26)&lt;5,"",C26*(CHOOSE(MATCH($B26,{"A";"B";"C"},0),'Template &amp; weights'!$B$20,'Template &amp; weights'!$C$20,'Template &amp; weights'!$D$20))+D26*(CHOOSE(MATCH($B26,{"A";"B";"C"},0),'Template &amp; weights'!$B$21,'Template &amp; weights'!$C$21,'Template &amp; weights'!$D$21))+E26*(CHOOSE(MATCH($B26,{"A";"B";"C"},0),'Template &amp; weights'!$B$22,'Template &amp; weights'!$C$22,'Template &amp; weights'!$D$22))+F26*(CHOOSE(MATCH($B26,{"A";"B";"C"},0),'Template &amp; weights'!$B$23,'Template &amp; weights'!$C$23,'Template &amp; weights'!$D$23))+G26*(CHOOSE(MATCH($B26,{"A";"B";"C"},0),'Template &amp; weights'!$B$24,'Template &amp; weights'!$C$24,'Template &amp; weights'!$D$24))))</f>
        <v/>
      </c>
    </row>
    <row r="27" customFormat="false" ht="15" hidden="false" customHeight="true" outlineLevel="0" collapsed="false">
      <c r="A27" s="21"/>
      <c r="B27" s="22"/>
      <c r="C27" s="22"/>
      <c r="D27" s="22"/>
      <c r="E27" s="23"/>
      <c r="F27" s="23"/>
      <c r="G27" s="23"/>
      <c r="H27" s="24" t="str">
        <f aca="false">IF(COUNT(C27:D27)=0,"",AVERAGE(C27:D27))</f>
        <v/>
      </c>
      <c r="I27" s="24" t="str">
        <f aca="false">IF(COUNT(E27:G27)=0,"",AVERAGE(E27:G27))</f>
        <v/>
      </c>
      <c r="J27" s="24" t="str">
        <f aca="false">IF(OR(H27="",I27=""),"",I27-H27)</f>
        <v/>
      </c>
      <c r="K27" s="25" t="str">
        <f aca="false">IF(B27="","",IF(COUNT(C27:G27)&lt;5,"",C27*(CHOOSE(MATCH($B27,{"A";"B";"C"},0),'Template &amp; weights'!$B$20,'Template &amp; weights'!$C$20,'Template &amp; weights'!$D$20))+D27*(CHOOSE(MATCH($B27,{"A";"B";"C"},0),'Template &amp; weights'!$B$21,'Template &amp; weights'!$C$21,'Template &amp; weights'!$D$21))+E27*(CHOOSE(MATCH($B27,{"A";"B";"C"},0),'Template &amp; weights'!$B$22,'Template &amp; weights'!$C$22,'Template &amp; weights'!$D$22))+F27*(CHOOSE(MATCH($B27,{"A";"B";"C"},0),'Template &amp; weights'!$B$23,'Template &amp; weights'!$C$23,'Template &amp; weights'!$D$23))+G27*(CHOOSE(MATCH($B27,{"A";"B";"C"},0),'Template &amp; weights'!$B$24,'Template &amp; weights'!$C$24,'Template &amp; weights'!$D$24))))</f>
        <v/>
      </c>
    </row>
    <row r="28" customFormat="false" ht="15" hidden="false" customHeight="true" outlineLevel="0" collapsed="false">
      <c r="A28" s="26"/>
      <c r="B28" s="27"/>
      <c r="C28" s="27"/>
      <c r="D28" s="27"/>
      <c r="E28" s="23"/>
      <c r="F28" s="23"/>
      <c r="G28" s="23"/>
      <c r="H28" s="28" t="str">
        <f aca="false">IF(COUNT(C28:D28)=0,"",AVERAGE(C28:D28))</f>
        <v/>
      </c>
      <c r="I28" s="28" t="str">
        <f aca="false">IF(COUNT(E28:G28)=0,"",AVERAGE(E28:G28))</f>
        <v/>
      </c>
      <c r="J28" s="28" t="str">
        <f aca="false">IF(OR(H28="",I28=""),"",I28-H28)</f>
        <v/>
      </c>
      <c r="K28" s="29" t="str">
        <f aca="false">IF(B28="","",IF(COUNT(C28:G28)&lt;5,"",C28*(CHOOSE(MATCH($B28,{"A";"B";"C"},0),'Template &amp; weights'!$B$20,'Template &amp; weights'!$C$20,'Template &amp; weights'!$D$20))+D28*(CHOOSE(MATCH($B28,{"A";"B";"C"},0),'Template &amp; weights'!$B$21,'Template &amp; weights'!$C$21,'Template &amp; weights'!$D$21))+E28*(CHOOSE(MATCH($B28,{"A";"B";"C"},0),'Template &amp; weights'!$B$22,'Template &amp; weights'!$C$22,'Template &amp; weights'!$D$22))+F28*(CHOOSE(MATCH($B28,{"A";"B";"C"},0),'Template &amp; weights'!$B$23,'Template &amp; weights'!$C$23,'Template &amp; weights'!$D$23))+G28*(CHOOSE(MATCH($B28,{"A";"B";"C"},0),'Template &amp; weights'!$B$24,'Template &amp; weights'!$C$24,'Template &amp; weights'!$D$24))))</f>
        <v/>
      </c>
    </row>
    <row r="29" customFormat="false" ht="15" hidden="false" customHeight="true" outlineLevel="0" collapsed="false">
      <c r="A29" s="21"/>
      <c r="B29" s="22"/>
      <c r="C29" s="22"/>
      <c r="D29" s="22"/>
      <c r="E29" s="23"/>
      <c r="F29" s="23"/>
      <c r="G29" s="23"/>
      <c r="H29" s="24" t="str">
        <f aca="false">IF(COUNT(C29:D29)=0,"",AVERAGE(C29:D29))</f>
        <v/>
      </c>
      <c r="I29" s="24" t="str">
        <f aca="false">IF(COUNT(E29:G29)=0,"",AVERAGE(E29:G29))</f>
        <v/>
      </c>
      <c r="J29" s="24" t="str">
        <f aca="false">IF(OR(H29="",I29=""),"",I29-H29)</f>
        <v/>
      </c>
      <c r="K29" s="25" t="str">
        <f aca="false">IF(B29="","",IF(COUNT(C29:G29)&lt;5,"",C29*(CHOOSE(MATCH($B29,{"A";"B";"C"},0),'Template &amp; weights'!$B$20,'Template &amp; weights'!$C$20,'Template &amp; weights'!$D$20))+D29*(CHOOSE(MATCH($B29,{"A";"B";"C"},0),'Template &amp; weights'!$B$21,'Template &amp; weights'!$C$21,'Template &amp; weights'!$D$21))+E29*(CHOOSE(MATCH($B29,{"A";"B";"C"},0),'Template &amp; weights'!$B$22,'Template &amp; weights'!$C$22,'Template &amp; weights'!$D$22))+F29*(CHOOSE(MATCH($B29,{"A";"B";"C"},0),'Template &amp; weights'!$B$23,'Template &amp; weights'!$C$23,'Template &amp; weights'!$D$23))+G29*(CHOOSE(MATCH($B29,{"A";"B";"C"},0),'Template &amp; weights'!$B$24,'Template &amp; weights'!$C$24,'Template &amp; weights'!$D$24))))</f>
        <v/>
      </c>
    </row>
    <row r="30" customFormat="false" ht="15" hidden="false" customHeight="true" outlineLevel="0" collapsed="false">
      <c r="A30" s="26"/>
      <c r="B30" s="27"/>
      <c r="C30" s="27"/>
      <c r="D30" s="27"/>
      <c r="E30" s="23"/>
      <c r="F30" s="23"/>
      <c r="G30" s="23"/>
      <c r="H30" s="28" t="str">
        <f aca="false">IF(COUNT(C30:D30)=0,"",AVERAGE(C30:D30))</f>
        <v/>
      </c>
      <c r="I30" s="28" t="str">
        <f aca="false">IF(COUNT(E30:G30)=0,"",AVERAGE(E30:G30))</f>
        <v/>
      </c>
      <c r="J30" s="28" t="str">
        <f aca="false">IF(OR(H30="",I30=""),"",I30-H30)</f>
        <v/>
      </c>
      <c r="K30" s="29" t="str">
        <f aca="false">IF(B30="","",IF(COUNT(C30:G30)&lt;5,"",C30*(CHOOSE(MATCH($B30,{"A";"B";"C"},0),'Template &amp; weights'!$B$20,'Template &amp; weights'!$C$20,'Template &amp; weights'!$D$20))+D30*(CHOOSE(MATCH($B30,{"A";"B";"C"},0),'Template &amp; weights'!$B$21,'Template &amp; weights'!$C$21,'Template &amp; weights'!$D$21))+E30*(CHOOSE(MATCH($B30,{"A";"B";"C"},0),'Template &amp; weights'!$B$22,'Template &amp; weights'!$C$22,'Template &amp; weights'!$D$22))+F30*(CHOOSE(MATCH($B30,{"A";"B";"C"},0),'Template &amp; weights'!$B$23,'Template &amp; weights'!$C$23,'Template &amp; weights'!$D$23))+G30*(CHOOSE(MATCH($B30,{"A";"B";"C"},0),'Template &amp; weights'!$B$24,'Template &amp; weights'!$C$24,'Template &amp; weights'!$D$24))))</f>
        <v/>
      </c>
    </row>
    <row r="31" customFormat="false" ht="15" hidden="false" customHeight="true" outlineLevel="0" collapsed="false">
      <c r="A31" s="21"/>
      <c r="B31" s="22"/>
      <c r="C31" s="22"/>
      <c r="D31" s="22"/>
      <c r="E31" s="23"/>
      <c r="F31" s="23"/>
      <c r="G31" s="23"/>
      <c r="H31" s="24" t="str">
        <f aca="false">IF(COUNT(C31:D31)=0,"",AVERAGE(C31:D31))</f>
        <v/>
      </c>
      <c r="I31" s="24" t="str">
        <f aca="false">IF(COUNT(E31:G31)=0,"",AVERAGE(E31:G31))</f>
        <v/>
      </c>
      <c r="J31" s="24" t="str">
        <f aca="false">IF(OR(H31="",I31=""),"",I31-H31)</f>
        <v/>
      </c>
      <c r="K31" s="25" t="str">
        <f aca="false">IF(B31="","",IF(COUNT(C31:G31)&lt;5,"",C31*(CHOOSE(MATCH($B31,{"A";"B";"C"},0),'Template &amp; weights'!$B$20,'Template &amp; weights'!$C$20,'Template &amp; weights'!$D$20))+D31*(CHOOSE(MATCH($B31,{"A";"B";"C"},0),'Template &amp; weights'!$B$21,'Template &amp; weights'!$C$21,'Template &amp; weights'!$D$21))+E31*(CHOOSE(MATCH($B31,{"A";"B";"C"},0),'Template &amp; weights'!$B$22,'Template &amp; weights'!$C$22,'Template &amp; weights'!$D$22))+F31*(CHOOSE(MATCH($B31,{"A";"B";"C"},0),'Template &amp; weights'!$B$23,'Template &amp; weights'!$C$23,'Template &amp; weights'!$D$23))+G31*(CHOOSE(MATCH($B31,{"A";"B";"C"},0),'Template &amp; weights'!$B$24,'Template &amp; weights'!$C$24,'Template &amp; weights'!$D$24))))</f>
        <v/>
      </c>
    </row>
    <row r="32" customFormat="false" ht="15" hidden="false" customHeight="true" outlineLevel="0" collapsed="false">
      <c r="A32" s="26"/>
      <c r="B32" s="27"/>
      <c r="C32" s="27"/>
      <c r="D32" s="27"/>
      <c r="E32" s="23"/>
      <c r="F32" s="23"/>
      <c r="G32" s="23"/>
      <c r="H32" s="28" t="str">
        <f aca="false">IF(COUNT(C32:D32)=0,"",AVERAGE(C32:D32))</f>
        <v/>
      </c>
      <c r="I32" s="28" t="str">
        <f aca="false">IF(COUNT(E32:G32)=0,"",AVERAGE(E32:G32))</f>
        <v/>
      </c>
      <c r="J32" s="28" t="str">
        <f aca="false">IF(OR(H32="",I32=""),"",I32-H32)</f>
        <v/>
      </c>
      <c r="K32" s="29" t="str">
        <f aca="false">IF(B32="","",IF(COUNT(C32:G32)&lt;5,"",C32*(CHOOSE(MATCH($B32,{"A";"B";"C"},0),'Template &amp; weights'!$B$20,'Template &amp; weights'!$C$20,'Template &amp; weights'!$D$20))+D32*(CHOOSE(MATCH($B32,{"A";"B";"C"},0),'Template &amp; weights'!$B$21,'Template &amp; weights'!$C$21,'Template &amp; weights'!$D$21))+E32*(CHOOSE(MATCH($B32,{"A";"B";"C"},0),'Template &amp; weights'!$B$22,'Template &amp; weights'!$C$22,'Template &amp; weights'!$D$22))+F32*(CHOOSE(MATCH($B32,{"A";"B";"C"},0),'Template &amp; weights'!$B$23,'Template &amp; weights'!$C$23,'Template &amp; weights'!$D$23))+G32*(CHOOSE(MATCH($B32,{"A";"B";"C"},0),'Template &amp; weights'!$B$24,'Template &amp; weights'!$C$24,'Template &amp; weights'!$D$24))))</f>
        <v/>
      </c>
    </row>
    <row r="33" customFormat="false" ht="15" hidden="false" customHeight="true" outlineLevel="0" collapsed="false">
      <c r="A33" s="21"/>
      <c r="B33" s="22"/>
      <c r="C33" s="22"/>
      <c r="D33" s="22"/>
      <c r="E33" s="23"/>
      <c r="F33" s="23"/>
      <c r="G33" s="23"/>
      <c r="H33" s="24" t="str">
        <f aca="false">IF(COUNT(C33:D33)=0,"",AVERAGE(C33:D33))</f>
        <v/>
      </c>
      <c r="I33" s="24" t="str">
        <f aca="false">IF(COUNT(E33:G33)=0,"",AVERAGE(E33:G33))</f>
        <v/>
      </c>
      <c r="J33" s="24" t="str">
        <f aca="false">IF(OR(H33="",I33=""),"",I33-H33)</f>
        <v/>
      </c>
      <c r="K33" s="25" t="str">
        <f aca="false">IF(B33="","",IF(COUNT(C33:G33)&lt;5,"",C33*(CHOOSE(MATCH($B33,{"A";"B";"C"},0),'Template &amp; weights'!$B$20,'Template &amp; weights'!$C$20,'Template &amp; weights'!$D$20))+D33*(CHOOSE(MATCH($B33,{"A";"B";"C"},0),'Template &amp; weights'!$B$21,'Template &amp; weights'!$C$21,'Template &amp; weights'!$D$21))+E33*(CHOOSE(MATCH($B33,{"A";"B";"C"},0),'Template &amp; weights'!$B$22,'Template &amp; weights'!$C$22,'Template &amp; weights'!$D$22))+F33*(CHOOSE(MATCH($B33,{"A";"B";"C"},0),'Template &amp; weights'!$B$23,'Template &amp; weights'!$C$23,'Template &amp; weights'!$D$23))+G33*(CHOOSE(MATCH($B33,{"A";"B";"C"},0),'Template &amp; weights'!$B$24,'Template &amp; weights'!$C$24,'Template &amp; weights'!$D$24))))</f>
        <v/>
      </c>
    </row>
    <row r="34" customFormat="false" ht="15" hidden="false" customHeight="true" outlineLevel="0" collapsed="false">
      <c r="A34" s="26"/>
      <c r="B34" s="27"/>
      <c r="C34" s="27"/>
      <c r="D34" s="27"/>
      <c r="E34" s="23"/>
      <c r="F34" s="23"/>
      <c r="G34" s="23"/>
      <c r="H34" s="28" t="str">
        <f aca="false">IF(COUNT(C34:D34)=0,"",AVERAGE(C34:D34))</f>
        <v/>
      </c>
      <c r="I34" s="28" t="str">
        <f aca="false">IF(COUNT(E34:G34)=0,"",AVERAGE(E34:G34))</f>
        <v/>
      </c>
      <c r="J34" s="28" t="str">
        <f aca="false">IF(OR(H34="",I34=""),"",I34-H34)</f>
        <v/>
      </c>
      <c r="K34" s="29" t="str">
        <f aca="false">IF(B34="","",IF(COUNT(C34:G34)&lt;5,"",C34*(CHOOSE(MATCH($B34,{"A";"B";"C"},0),'Template &amp; weights'!$B$20,'Template &amp; weights'!$C$20,'Template &amp; weights'!$D$20))+D34*(CHOOSE(MATCH($B34,{"A";"B";"C"},0),'Template &amp; weights'!$B$21,'Template &amp; weights'!$C$21,'Template &amp; weights'!$D$21))+E34*(CHOOSE(MATCH($B34,{"A";"B";"C"},0),'Template &amp; weights'!$B$22,'Template &amp; weights'!$C$22,'Template &amp; weights'!$D$22))+F34*(CHOOSE(MATCH($B34,{"A";"B";"C"},0),'Template &amp; weights'!$B$23,'Template &amp; weights'!$C$23,'Template &amp; weights'!$D$23))+G34*(CHOOSE(MATCH($B34,{"A";"B";"C"},0),'Template &amp; weights'!$B$24,'Template &amp; weights'!$C$24,'Template &amp; weights'!$D$24))))</f>
        <v/>
      </c>
    </row>
    <row r="35" customFormat="false" ht="15" hidden="false" customHeight="true" outlineLevel="0" collapsed="false">
      <c r="A35" s="21"/>
      <c r="B35" s="22"/>
      <c r="C35" s="22"/>
      <c r="D35" s="22"/>
      <c r="E35" s="23"/>
      <c r="F35" s="23"/>
      <c r="G35" s="23"/>
      <c r="H35" s="24" t="str">
        <f aca="false">IF(COUNT(C35:D35)=0,"",AVERAGE(C35:D35))</f>
        <v/>
      </c>
      <c r="I35" s="24" t="str">
        <f aca="false">IF(COUNT(E35:G35)=0,"",AVERAGE(E35:G35))</f>
        <v/>
      </c>
      <c r="J35" s="24" t="str">
        <f aca="false">IF(OR(H35="",I35=""),"",I35-H35)</f>
        <v/>
      </c>
      <c r="K35" s="25" t="str">
        <f aca="false">IF(B35="","",IF(COUNT(C35:G35)&lt;5,"",C35*(CHOOSE(MATCH($B35,{"A";"B";"C"},0),'Template &amp; weights'!$B$20,'Template &amp; weights'!$C$20,'Template &amp; weights'!$D$20))+D35*(CHOOSE(MATCH($B35,{"A";"B";"C"},0),'Template &amp; weights'!$B$21,'Template &amp; weights'!$C$21,'Template &amp; weights'!$D$21))+E35*(CHOOSE(MATCH($B35,{"A";"B";"C"},0),'Template &amp; weights'!$B$22,'Template &amp; weights'!$C$22,'Template &amp; weights'!$D$22))+F35*(CHOOSE(MATCH($B35,{"A";"B";"C"},0),'Template &amp; weights'!$B$23,'Template &amp; weights'!$C$23,'Template &amp; weights'!$D$23))+G35*(CHOOSE(MATCH($B35,{"A";"B";"C"},0),'Template &amp; weights'!$B$24,'Template &amp; weights'!$C$24,'Template &amp; weights'!$D$24))))</f>
        <v/>
      </c>
    </row>
    <row r="36" customFormat="false" ht="15" hidden="false" customHeight="true" outlineLevel="0" collapsed="false">
      <c r="A36" s="26"/>
      <c r="B36" s="27"/>
      <c r="C36" s="27"/>
      <c r="D36" s="27"/>
      <c r="E36" s="23"/>
      <c r="F36" s="23"/>
      <c r="G36" s="23"/>
      <c r="H36" s="28" t="str">
        <f aca="false">IF(COUNT(C36:D36)=0,"",AVERAGE(C36:D36))</f>
        <v/>
      </c>
      <c r="I36" s="28" t="str">
        <f aca="false">IF(COUNT(E36:G36)=0,"",AVERAGE(E36:G36))</f>
        <v/>
      </c>
      <c r="J36" s="28" t="str">
        <f aca="false">IF(OR(H36="",I36=""),"",I36-H36)</f>
        <v/>
      </c>
      <c r="K36" s="29" t="str">
        <f aca="false">IF(B36="","",IF(COUNT(C36:G36)&lt;5,"",C36*(CHOOSE(MATCH($B36,{"A";"B";"C"},0),'Template &amp; weights'!$B$20,'Template &amp; weights'!$C$20,'Template &amp; weights'!$D$20))+D36*(CHOOSE(MATCH($B36,{"A";"B";"C"},0),'Template &amp; weights'!$B$21,'Template &amp; weights'!$C$21,'Template &amp; weights'!$D$21))+E36*(CHOOSE(MATCH($B36,{"A";"B";"C"},0),'Template &amp; weights'!$B$22,'Template &amp; weights'!$C$22,'Template &amp; weights'!$D$22))+F36*(CHOOSE(MATCH($B36,{"A";"B";"C"},0),'Template &amp; weights'!$B$23,'Template &amp; weights'!$C$23,'Template &amp; weights'!$D$23))+G36*(CHOOSE(MATCH($B36,{"A";"B";"C"},0),'Template &amp; weights'!$B$24,'Template &amp; weights'!$C$24,'Template &amp; weights'!$D$24))))</f>
        <v/>
      </c>
    </row>
    <row r="37" customFormat="false" ht="15" hidden="false" customHeight="true" outlineLevel="0" collapsed="false">
      <c r="A37" s="21"/>
      <c r="B37" s="22"/>
      <c r="C37" s="22"/>
      <c r="D37" s="22"/>
      <c r="E37" s="23"/>
      <c r="F37" s="23"/>
      <c r="G37" s="23"/>
      <c r="H37" s="24" t="str">
        <f aca="false">IF(COUNT(C37:D37)=0,"",AVERAGE(C37:D37))</f>
        <v/>
      </c>
      <c r="I37" s="24" t="str">
        <f aca="false">IF(COUNT(E37:G37)=0,"",AVERAGE(E37:G37))</f>
        <v/>
      </c>
      <c r="J37" s="24" t="str">
        <f aca="false">IF(OR(H37="",I37=""),"",I37-H37)</f>
        <v/>
      </c>
      <c r="K37" s="25" t="str">
        <f aca="false">IF(B37="","",IF(COUNT(C37:G37)&lt;5,"",C37*(CHOOSE(MATCH($B37,{"A";"B";"C"},0),'Template &amp; weights'!$B$20,'Template &amp; weights'!$C$20,'Template &amp; weights'!$D$20))+D37*(CHOOSE(MATCH($B37,{"A";"B";"C"},0),'Template &amp; weights'!$B$21,'Template &amp; weights'!$C$21,'Template &amp; weights'!$D$21))+E37*(CHOOSE(MATCH($B37,{"A";"B";"C"},0),'Template &amp; weights'!$B$22,'Template &amp; weights'!$C$22,'Template &amp; weights'!$D$22))+F37*(CHOOSE(MATCH($B37,{"A";"B";"C"},0),'Template &amp; weights'!$B$23,'Template &amp; weights'!$C$23,'Template &amp; weights'!$D$23))+G37*(CHOOSE(MATCH($B37,{"A";"B";"C"},0),'Template &amp; weights'!$B$24,'Template &amp; weights'!$C$24,'Template &amp; weights'!$D$24))))</f>
        <v/>
      </c>
    </row>
    <row r="38" customFormat="false" ht="15" hidden="false" customHeight="true" outlineLevel="0" collapsed="false">
      <c r="A38" s="26"/>
      <c r="B38" s="27"/>
      <c r="C38" s="27"/>
      <c r="D38" s="27"/>
      <c r="E38" s="23"/>
      <c r="F38" s="23"/>
      <c r="G38" s="23"/>
      <c r="H38" s="28" t="str">
        <f aca="false">IF(COUNT(C38:D38)=0,"",AVERAGE(C38:D38))</f>
        <v/>
      </c>
      <c r="I38" s="28" t="str">
        <f aca="false">IF(COUNT(E38:G38)=0,"",AVERAGE(E38:G38))</f>
        <v/>
      </c>
      <c r="J38" s="28" t="str">
        <f aca="false">IF(OR(H38="",I38=""),"",I38-H38)</f>
        <v/>
      </c>
      <c r="K38" s="29" t="str">
        <f aca="false">IF(B38="","",IF(COUNT(C38:G38)&lt;5,"",C38*(CHOOSE(MATCH($B38,{"A";"B";"C"},0),'Template &amp; weights'!$B$20,'Template &amp; weights'!$C$20,'Template &amp; weights'!$D$20))+D38*(CHOOSE(MATCH($B38,{"A";"B";"C"},0),'Template &amp; weights'!$B$21,'Template &amp; weights'!$C$21,'Template &amp; weights'!$D$21))+E38*(CHOOSE(MATCH($B38,{"A";"B";"C"},0),'Template &amp; weights'!$B$22,'Template &amp; weights'!$C$22,'Template &amp; weights'!$D$22))+F38*(CHOOSE(MATCH($B38,{"A";"B";"C"},0),'Template &amp; weights'!$B$23,'Template &amp; weights'!$C$23,'Template &amp; weights'!$D$23))+G38*(CHOOSE(MATCH($B38,{"A";"B";"C"},0),'Template &amp; weights'!$B$24,'Template &amp; weights'!$C$24,'Template &amp; weights'!$D$24))))</f>
        <v/>
      </c>
    </row>
    <row r="39" customFormat="false" ht="15" hidden="false" customHeight="true" outlineLevel="0" collapsed="false">
      <c r="A39" s="21"/>
      <c r="B39" s="22"/>
      <c r="C39" s="22"/>
      <c r="D39" s="22"/>
      <c r="E39" s="23"/>
      <c r="F39" s="23"/>
      <c r="G39" s="23"/>
      <c r="H39" s="24" t="str">
        <f aca="false">IF(COUNT(C39:D39)=0,"",AVERAGE(C39:D39))</f>
        <v/>
      </c>
      <c r="I39" s="24" t="str">
        <f aca="false">IF(COUNT(E39:G39)=0,"",AVERAGE(E39:G39))</f>
        <v/>
      </c>
      <c r="J39" s="24" t="str">
        <f aca="false">IF(OR(H39="",I39=""),"",I39-H39)</f>
        <v/>
      </c>
      <c r="K39" s="25" t="str">
        <f aca="false">IF(B39="","",IF(COUNT(C39:G39)&lt;5,"",C39*(CHOOSE(MATCH($B39,{"A";"B";"C"},0),'Template &amp; weights'!$B$20,'Template &amp; weights'!$C$20,'Template &amp; weights'!$D$20))+D39*(CHOOSE(MATCH($B39,{"A";"B";"C"},0),'Template &amp; weights'!$B$21,'Template &amp; weights'!$C$21,'Template &amp; weights'!$D$21))+E39*(CHOOSE(MATCH($B39,{"A";"B";"C"},0),'Template &amp; weights'!$B$22,'Template &amp; weights'!$C$22,'Template &amp; weights'!$D$22))+F39*(CHOOSE(MATCH($B39,{"A";"B";"C"},0),'Template &amp; weights'!$B$23,'Template &amp; weights'!$C$23,'Template &amp; weights'!$D$23))+G39*(CHOOSE(MATCH($B39,{"A";"B";"C"},0),'Template &amp; weights'!$B$24,'Template &amp; weights'!$C$24,'Template &amp; weights'!$D$24))))</f>
        <v/>
      </c>
    </row>
    <row r="40" customFormat="false" ht="15" hidden="false" customHeight="true" outlineLevel="0" collapsed="false">
      <c r="A40" s="26"/>
      <c r="B40" s="27"/>
      <c r="C40" s="27"/>
      <c r="D40" s="27"/>
      <c r="E40" s="23"/>
      <c r="F40" s="23"/>
      <c r="G40" s="23"/>
      <c r="H40" s="28" t="str">
        <f aca="false">IF(COUNT(C40:D40)=0,"",AVERAGE(C40:D40))</f>
        <v/>
      </c>
      <c r="I40" s="28" t="str">
        <f aca="false">IF(COUNT(E40:G40)=0,"",AVERAGE(E40:G40))</f>
        <v/>
      </c>
      <c r="J40" s="28" t="str">
        <f aca="false">IF(OR(H40="",I40=""),"",I40-H40)</f>
        <v/>
      </c>
      <c r="K40" s="29" t="str">
        <f aca="false">IF(B40="","",IF(COUNT(C40:G40)&lt;5,"",C40*(CHOOSE(MATCH($B40,{"A";"B";"C"},0),'Template &amp; weights'!$B$20,'Template &amp; weights'!$C$20,'Template &amp; weights'!$D$20))+D40*(CHOOSE(MATCH($B40,{"A";"B";"C"},0),'Template &amp; weights'!$B$21,'Template &amp; weights'!$C$21,'Template &amp; weights'!$D$21))+E40*(CHOOSE(MATCH($B40,{"A";"B";"C"},0),'Template &amp; weights'!$B$22,'Template &amp; weights'!$C$22,'Template &amp; weights'!$D$22))+F40*(CHOOSE(MATCH($B40,{"A";"B";"C"},0),'Template &amp; weights'!$B$23,'Template &amp; weights'!$C$23,'Template &amp; weights'!$D$23))+G40*(CHOOSE(MATCH($B40,{"A";"B";"C"},0),'Template &amp; weights'!$B$24,'Template &amp; weights'!$C$24,'Template &amp; weights'!$D$24))))</f>
        <v/>
      </c>
    </row>
    <row r="41" customFormat="false" ht="15" hidden="false" customHeight="true" outlineLevel="0" collapsed="false">
      <c r="A41" s="21"/>
      <c r="B41" s="22"/>
      <c r="C41" s="22"/>
      <c r="D41" s="22"/>
      <c r="E41" s="23"/>
      <c r="F41" s="23"/>
      <c r="G41" s="23"/>
      <c r="H41" s="24" t="str">
        <f aca="false">IF(COUNT(C41:D41)=0,"",AVERAGE(C41:D41))</f>
        <v/>
      </c>
      <c r="I41" s="24" t="str">
        <f aca="false">IF(COUNT(E41:G41)=0,"",AVERAGE(E41:G41))</f>
        <v/>
      </c>
      <c r="J41" s="24" t="str">
        <f aca="false">IF(OR(H41="",I41=""),"",I41-H41)</f>
        <v/>
      </c>
      <c r="K41" s="25" t="str">
        <f aca="false">IF(B41="","",IF(COUNT(C41:G41)&lt;5,"",C41*(CHOOSE(MATCH($B41,{"A";"B";"C"},0),'Template &amp; weights'!$B$20,'Template &amp; weights'!$C$20,'Template &amp; weights'!$D$20))+D41*(CHOOSE(MATCH($B41,{"A";"B";"C"},0),'Template &amp; weights'!$B$21,'Template &amp; weights'!$C$21,'Template &amp; weights'!$D$21))+E41*(CHOOSE(MATCH($B41,{"A";"B";"C"},0),'Template &amp; weights'!$B$22,'Template &amp; weights'!$C$22,'Template &amp; weights'!$D$22))+F41*(CHOOSE(MATCH($B41,{"A";"B";"C"},0),'Template &amp; weights'!$B$23,'Template &amp; weights'!$C$23,'Template &amp; weights'!$D$23))+G41*(CHOOSE(MATCH($B41,{"A";"B";"C"},0),'Template &amp; weights'!$B$24,'Template &amp; weights'!$C$24,'Template &amp; weights'!$D$24))))</f>
        <v/>
      </c>
    </row>
    <row r="42" customFormat="false" ht="15" hidden="false" customHeight="true" outlineLevel="0" collapsed="false">
      <c r="A42" s="26"/>
      <c r="B42" s="27"/>
      <c r="C42" s="27"/>
      <c r="D42" s="27"/>
      <c r="E42" s="23"/>
      <c r="F42" s="23"/>
      <c r="G42" s="23"/>
      <c r="H42" s="28" t="str">
        <f aca="false">IF(COUNT(C42:D42)=0,"",AVERAGE(C42:D42))</f>
        <v/>
      </c>
      <c r="I42" s="28" t="str">
        <f aca="false">IF(COUNT(E42:G42)=0,"",AVERAGE(E42:G42))</f>
        <v/>
      </c>
      <c r="J42" s="28" t="str">
        <f aca="false">IF(OR(H42="",I42=""),"",I42-H42)</f>
        <v/>
      </c>
      <c r="K42" s="29" t="str">
        <f aca="false">IF(B42="","",IF(COUNT(C42:G42)&lt;5,"",C42*(CHOOSE(MATCH($B42,{"A";"B";"C"},0),'Template &amp; weights'!$B$20,'Template &amp; weights'!$C$20,'Template &amp; weights'!$D$20))+D42*(CHOOSE(MATCH($B42,{"A";"B";"C"},0),'Template &amp; weights'!$B$21,'Template &amp; weights'!$C$21,'Template &amp; weights'!$D$21))+E42*(CHOOSE(MATCH($B42,{"A";"B";"C"},0),'Template &amp; weights'!$B$22,'Template &amp; weights'!$C$22,'Template &amp; weights'!$D$22))+F42*(CHOOSE(MATCH($B42,{"A";"B";"C"},0),'Template &amp; weights'!$B$23,'Template &amp; weights'!$C$23,'Template &amp; weights'!$D$23))+G42*(CHOOSE(MATCH($B42,{"A";"B";"C"},0),'Template &amp; weights'!$B$24,'Template &amp; weights'!$C$24,'Template &amp; weights'!$D$24))))</f>
        <v/>
      </c>
    </row>
    <row r="43" customFormat="false" ht="15" hidden="false" customHeight="true" outlineLevel="0" collapsed="false">
      <c r="A43" s="21"/>
      <c r="B43" s="22"/>
      <c r="C43" s="22"/>
      <c r="D43" s="22"/>
      <c r="E43" s="23"/>
      <c r="F43" s="23"/>
      <c r="G43" s="23"/>
      <c r="H43" s="24" t="str">
        <f aca="false">IF(COUNT(C43:D43)=0,"",AVERAGE(C43:D43))</f>
        <v/>
      </c>
      <c r="I43" s="24" t="str">
        <f aca="false">IF(COUNT(E43:G43)=0,"",AVERAGE(E43:G43))</f>
        <v/>
      </c>
      <c r="J43" s="24" t="str">
        <f aca="false">IF(OR(H43="",I43=""),"",I43-H43)</f>
        <v/>
      </c>
      <c r="K43" s="25" t="str">
        <f aca="false">IF(B43="","",IF(COUNT(C43:G43)&lt;5,"",C43*(CHOOSE(MATCH($B43,{"A";"B";"C"},0),'Template &amp; weights'!$B$20,'Template &amp; weights'!$C$20,'Template &amp; weights'!$D$20))+D43*(CHOOSE(MATCH($B43,{"A";"B";"C"},0),'Template &amp; weights'!$B$21,'Template &amp; weights'!$C$21,'Template &amp; weights'!$D$21))+E43*(CHOOSE(MATCH($B43,{"A";"B";"C"},0),'Template &amp; weights'!$B$22,'Template &amp; weights'!$C$22,'Template &amp; weights'!$D$22))+F43*(CHOOSE(MATCH($B43,{"A";"B";"C"},0),'Template &amp; weights'!$B$23,'Template &amp; weights'!$C$23,'Template &amp; weights'!$D$23))+G43*(CHOOSE(MATCH($B43,{"A";"B";"C"},0),'Template &amp; weights'!$B$24,'Template &amp; weights'!$C$24,'Template &amp; weights'!$D$24))))</f>
        <v/>
      </c>
    </row>
    <row r="44" customFormat="false" ht="15" hidden="false" customHeight="true" outlineLevel="0" collapsed="false">
      <c r="A44" s="26"/>
      <c r="B44" s="27"/>
      <c r="C44" s="27"/>
      <c r="D44" s="27"/>
      <c r="E44" s="23"/>
      <c r="F44" s="23"/>
      <c r="G44" s="23"/>
      <c r="H44" s="28" t="str">
        <f aca="false">IF(COUNT(C44:D44)=0,"",AVERAGE(C44:D44))</f>
        <v/>
      </c>
      <c r="I44" s="28" t="str">
        <f aca="false">IF(COUNT(E44:G44)=0,"",AVERAGE(E44:G44))</f>
        <v/>
      </c>
      <c r="J44" s="28" t="str">
        <f aca="false">IF(OR(H44="",I44=""),"",I44-H44)</f>
        <v/>
      </c>
      <c r="K44" s="29" t="str">
        <f aca="false">IF(B44="","",IF(COUNT(C44:G44)&lt;5,"",C44*(CHOOSE(MATCH($B44,{"A";"B";"C"},0),'Template &amp; weights'!$B$20,'Template &amp; weights'!$C$20,'Template &amp; weights'!$D$20))+D44*(CHOOSE(MATCH($B44,{"A";"B";"C"},0),'Template &amp; weights'!$B$21,'Template &amp; weights'!$C$21,'Template &amp; weights'!$D$21))+E44*(CHOOSE(MATCH($B44,{"A";"B";"C"},0),'Template &amp; weights'!$B$22,'Template &amp; weights'!$C$22,'Template &amp; weights'!$D$22))+F44*(CHOOSE(MATCH($B44,{"A";"B";"C"},0),'Template &amp; weights'!$B$23,'Template &amp; weights'!$C$23,'Template &amp; weights'!$D$23))+G44*(CHOOSE(MATCH($B44,{"A";"B";"C"},0),'Template &amp; weights'!$B$24,'Template &amp; weights'!$C$24,'Template &amp; weights'!$D$24))))</f>
        <v/>
      </c>
    </row>
    <row r="45" customFormat="false" ht="15" hidden="false" customHeight="true" outlineLevel="0" collapsed="false">
      <c r="A45" s="21"/>
      <c r="B45" s="22"/>
      <c r="C45" s="22"/>
      <c r="D45" s="22"/>
      <c r="E45" s="23"/>
      <c r="F45" s="23"/>
      <c r="G45" s="23"/>
      <c r="H45" s="24" t="str">
        <f aca="false">IF(COUNT(C45:D45)=0,"",AVERAGE(C45:D45))</f>
        <v/>
      </c>
      <c r="I45" s="24" t="str">
        <f aca="false">IF(COUNT(E45:G45)=0,"",AVERAGE(E45:G45))</f>
        <v/>
      </c>
      <c r="J45" s="24" t="str">
        <f aca="false">IF(OR(H45="",I45=""),"",I45-H45)</f>
        <v/>
      </c>
      <c r="K45" s="25" t="str">
        <f aca="false">IF(B45="","",IF(COUNT(C45:G45)&lt;5,"",C45*(CHOOSE(MATCH($B45,{"A";"B";"C"},0),'Template &amp; weights'!$B$20,'Template &amp; weights'!$C$20,'Template &amp; weights'!$D$20))+D45*(CHOOSE(MATCH($B45,{"A";"B";"C"},0),'Template &amp; weights'!$B$21,'Template &amp; weights'!$C$21,'Template &amp; weights'!$D$21))+E45*(CHOOSE(MATCH($B45,{"A";"B";"C"},0),'Template &amp; weights'!$B$22,'Template &amp; weights'!$C$22,'Template &amp; weights'!$D$22))+F45*(CHOOSE(MATCH($B45,{"A";"B";"C"},0),'Template &amp; weights'!$B$23,'Template &amp; weights'!$C$23,'Template &amp; weights'!$D$23))+G45*(CHOOSE(MATCH($B45,{"A";"B";"C"},0),'Template &amp; weights'!$B$24,'Template &amp; weights'!$C$24,'Template &amp; weights'!$D$24))))</f>
        <v/>
      </c>
    </row>
    <row r="46" customFormat="false" ht="15" hidden="false" customHeight="true" outlineLevel="0" collapsed="false">
      <c r="A46" s="26"/>
      <c r="B46" s="27"/>
      <c r="C46" s="27"/>
      <c r="D46" s="27"/>
      <c r="E46" s="23"/>
      <c r="F46" s="23"/>
      <c r="G46" s="23"/>
      <c r="H46" s="28" t="str">
        <f aca="false">IF(COUNT(C46:D46)=0,"",AVERAGE(C46:D46))</f>
        <v/>
      </c>
      <c r="I46" s="28" t="str">
        <f aca="false">IF(COUNT(E46:G46)=0,"",AVERAGE(E46:G46))</f>
        <v/>
      </c>
      <c r="J46" s="28" t="str">
        <f aca="false">IF(OR(H46="",I46=""),"",I46-H46)</f>
        <v/>
      </c>
      <c r="K46" s="29" t="str">
        <f aca="false">IF(B46="","",IF(COUNT(C46:G46)&lt;5,"",C46*(CHOOSE(MATCH($B46,{"A";"B";"C"},0),'Template &amp; weights'!$B$20,'Template &amp; weights'!$C$20,'Template &amp; weights'!$D$20))+D46*(CHOOSE(MATCH($B46,{"A";"B";"C"},0),'Template &amp; weights'!$B$21,'Template &amp; weights'!$C$21,'Template &amp; weights'!$D$21))+E46*(CHOOSE(MATCH($B46,{"A";"B";"C"},0),'Template &amp; weights'!$B$22,'Template &amp; weights'!$C$22,'Template &amp; weights'!$D$22))+F46*(CHOOSE(MATCH($B46,{"A";"B";"C"},0),'Template &amp; weights'!$B$23,'Template &amp; weights'!$C$23,'Template &amp; weights'!$D$23))+G46*(CHOOSE(MATCH($B46,{"A";"B";"C"},0),'Template &amp; weights'!$B$24,'Template &amp; weights'!$C$24,'Template &amp; weights'!$D$24))))</f>
        <v/>
      </c>
    </row>
    <row r="47" customFormat="false" ht="15" hidden="false" customHeight="true" outlineLevel="0" collapsed="false">
      <c r="A47" s="21"/>
      <c r="B47" s="22"/>
      <c r="C47" s="22"/>
      <c r="D47" s="22"/>
      <c r="E47" s="23"/>
      <c r="F47" s="23"/>
      <c r="G47" s="23"/>
      <c r="H47" s="24" t="str">
        <f aca="false">IF(COUNT(C47:D47)=0,"",AVERAGE(C47:D47))</f>
        <v/>
      </c>
      <c r="I47" s="24" t="str">
        <f aca="false">IF(COUNT(E47:G47)=0,"",AVERAGE(E47:G47))</f>
        <v/>
      </c>
      <c r="J47" s="24" t="str">
        <f aca="false">IF(OR(H47="",I47=""),"",I47-H47)</f>
        <v/>
      </c>
      <c r="K47" s="25" t="str">
        <f aca="false">IF(B47="","",IF(COUNT(C47:G47)&lt;5,"",C47*(CHOOSE(MATCH($B47,{"A";"B";"C"},0),'Template &amp; weights'!$B$20,'Template &amp; weights'!$C$20,'Template &amp; weights'!$D$20))+D47*(CHOOSE(MATCH($B47,{"A";"B";"C"},0),'Template &amp; weights'!$B$21,'Template &amp; weights'!$C$21,'Template &amp; weights'!$D$21))+E47*(CHOOSE(MATCH($B47,{"A";"B";"C"},0),'Template &amp; weights'!$B$22,'Template &amp; weights'!$C$22,'Template &amp; weights'!$D$22))+F47*(CHOOSE(MATCH($B47,{"A";"B";"C"},0),'Template &amp; weights'!$B$23,'Template &amp; weights'!$C$23,'Template &amp; weights'!$D$23))+G47*(CHOOSE(MATCH($B47,{"A";"B";"C"},0),'Template &amp; weights'!$B$24,'Template &amp; weights'!$C$24,'Template &amp; weights'!$D$24))))</f>
        <v/>
      </c>
    </row>
    <row r="48" customFormat="false" ht="15" hidden="false" customHeight="true" outlineLevel="0" collapsed="false">
      <c r="A48" s="26"/>
      <c r="B48" s="27"/>
      <c r="C48" s="27"/>
      <c r="D48" s="27"/>
      <c r="E48" s="23"/>
      <c r="F48" s="23"/>
      <c r="G48" s="23"/>
      <c r="H48" s="28" t="str">
        <f aca="false">IF(COUNT(C48:D48)=0,"",AVERAGE(C48:D48))</f>
        <v/>
      </c>
      <c r="I48" s="28" t="str">
        <f aca="false">IF(COUNT(E48:G48)=0,"",AVERAGE(E48:G48))</f>
        <v/>
      </c>
      <c r="J48" s="28" t="str">
        <f aca="false">IF(OR(H48="",I48=""),"",I48-H48)</f>
        <v/>
      </c>
      <c r="K48" s="29" t="str">
        <f aca="false">IF(B48="","",IF(COUNT(C48:G48)&lt;5,"",C48*(CHOOSE(MATCH($B48,{"A";"B";"C"},0),'Template &amp; weights'!$B$20,'Template &amp; weights'!$C$20,'Template &amp; weights'!$D$20))+D48*(CHOOSE(MATCH($B48,{"A";"B";"C"},0),'Template &amp; weights'!$B$21,'Template &amp; weights'!$C$21,'Template &amp; weights'!$D$21))+E48*(CHOOSE(MATCH($B48,{"A";"B";"C"},0),'Template &amp; weights'!$B$22,'Template &amp; weights'!$C$22,'Template &amp; weights'!$D$22))+F48*(CHOOSE(MATCH($B48,{"A";"B";"C"},0),'Template &amp; weights'!$B$23,'Template &amp; weights'!$C$23,'Template &amp; weights'!$D$23))+G48*(CHOOSE(MATCH($B48,{"A";"B";"C"},0),'Template &amp; weights'!$B$24,'Template &amp; weights'!$C$24,'Template &amp; weights'!$D$24))))</f>
        <v/>
      </c>
    </row>
    <row r="49" customFormat="false" ht="15" hidden="false" customHeight="true" outlineLevel="0" collapsed="false">
      <c r="A49" s="21"/>
      <c r="B49" s="22"/>
      <c r="C49" s="22"/>
      <c r="D49" s="22"/>
      <c r="E49" s="23"/>
      <c r="F49" s="23"/>
      <c r="G49" s="23"/>
      <c r="H49" s="24" t="str">
        <f aca="false">IF(COUNT(C49:D49)=0,"",AVERAGE(C49:D49))</f>
        <v/>
      </c>
      <c r="I49" s="24" t="str">
        <f aca="false">IF(COUNT(E49:G49)=0,"",AVERAGE(E49:G49))</f>
        <v/>
      </c>
      <c r="J49" s="24" t="str">
        <f aca="false">IF(OR(H49="",I49=""),"",I49-H49)</f>
        <v/>
      </c>
      <c r="K49" s="25" t="str">
        <f aca="false">IF(B49="","",IF(COUNT(C49:G49)&lt;5,"",C49*(CHOOSE(MATCH($B49,{"A";"B";"C"},0),'Template &amp; weights'!$B$20,'Template &amp; weights'!$C$20,'Template &amp; weights'!$D$20))+D49*(CHOOSE(MATCH($B49,{"A";"B";"C"},0),'Template &amp; weights'!$B$21,'Template &amp; weights'!$C$21,'Template &amp; weights'!$D$21))+E49*(CHOOSE(MATCH($B49,{"A";"B";"C"},0),'Template &amp; weights'!$B$22,'Template &amp; weights'!$C$22,'Template &amp; weights'!$D$22))+F49*(CHOOSE(MATCH($B49,{"A";"B";"C"},0),'Template &amp; weights'!$B$23,'Template &amp; weights'!$C$23,'Template &amp; weights'!$D$23))+G49*(CHOOSE(MATCH($B49,{"A";"B";"C"},0),'Template &amp; weights'!$B$24,'Template &amp; weights'!$C$24,'Template &amp; weights'!$D$24))))</f>
        <v/>
      </c>
    </row>
    <row r="50" customFormat="false" ht="15" hidden="false" customHeight="true" outlineLevel="0" collapsed="false">
      <c r="A50" s="26"/>
      <c r="B50" s="27"/>
      <c r="C50" s="27"/>
      <c r="D50" s="27"/>
      <c r="E50" s="23"/>
      <c r="F50" s="23"/>
      <c r="G50" s="23"/>
      <c r="H50" s="28" t="str">
        <f aca="false">IF(COUNT(C50:D50)=0,"",AVERAGE(C50:D50))</f>
        <v/>
      </c>
      <c r="I50" s="28" t="str">
        <f aca="false">IF(COUNT(E50:G50)=0,"",AVERAGE(E50:G50))</f>
        <v/>
      </c>
      <c r="J50" s="28" t="str">
        <f aca="false">IF(OR(H50="",I50=""),"",I50-H50)</f>
        <v/>
      </c>
      <c r="K50" s="29" t="str">
        <f aca="false">IF(B50="","",IF(COUNT(C50:G50)&lt;5,"",C50*(CHOOSE(MATCH($B50,{"A";"B";"C"},0),'Template &amp; weights'!$B$20,'Template &amp; weights'!$C$20,'Template &amp; weights'!$D$20))+D50*(CHOOSE(MATCH($B50,{"A";"B";"C"},0),'Template &amp; weights'!$B$21,'Template &amp; weights'!$C$21,'Template &amp; weights'!$D$21))+E50*(CHOOSE(MATCH($B50,{"A";"B";"C"},0),'Template &amp; weights'!$B$22,'Template &amp; weights'!$C$22,'Template &amp; weights'!$D$22))+F50*(CHOOSE(MATCH($B50,{"A";"B";"C"},0),'Template &amp; weights'!$B$23,'Template &amp; weights'!$C$23,'Template &amp; weights'!$D$23))+G50*(CHOOSE(MATCH($B50,{"A";"B";"C"},0),'Template &amp; weights'!$B$24,'Template &amp; weights'!$C$24,'Template &amp; weights'!$D$24))))</f>
        <v/>
      </c>
    </row>
    <row r="51" customFormat="false" ht="15" hidden="false" customHeight="true" outlineLevel="0" collapsed="false">
      <c r="A51" s="21"/>
      <c r="B51" s="22"/>
      <c r="C51" s="22"/>
      <c r="D51" s="22"/>
      <c r="E51" s="23"/>
      <c r="F51" s="23"/>
      <c r="G51" s="23"/>
      <c r="H51" s="24" t="str">
        <f aca="false">IF(COUNT(C51:D51)=0,"",AVERAGE(C51:D51))</f>
        <v/>
      </c>
      <c r="I51" s="24" t="str">
        <f aca="false">IF(COUNT(E51:G51)=0,"",AVERAGE(E51:G51))</f>
        <v/>
      </c>
      <c r="J51" s="24" t="str">
        <f aca="false">IF(OR(H51="",I51=""),"",I51-H51)</f>
        <v/>
      </c>
      <c r="K51" s="25" t="str">
        <f aca="false">IF(B51="","",IF(COUNT(C51:G51)&lt;5,"",C51*(CHOOSE(MATCH($B51,{"A";"B";"C"},0),'Template &amp; weights'!$B$20,'Template &amp; weights'!$C$20,'Template &amp; weights'!$D$20))+D51*(CHOOSE(MATCH($B51,{"A";"B";"C"},0),'Template &amp; weights'!$B$21,'Template &amp; weights'!$C$21,'Template &amp; weights'!$D$21))+E51*(CHOOSE(MATCH($B51,{"A";"B";"C"},0),'Template &amp; weights'!$B$22,'Template &amp; weights'!$C$22,'Template &amp; weights'!$D$22))+F51*(CHOOSE(MATCH($B51,{"A";"B";"C"},0),'Template &amp; weights'!$B$23,'Template &amp; weights'!$C$23,'Template &amp; weights'!$D$23))+G51*(CHOOSE(MATCH($B51,{"A";"B";"C"},0),'Template &amp; weights'!$B$24,'Template &amp; weights'!$C$24,'Template &amp; weights'!$D$24))))</f>
        <v/>
      </c>
    </row>
    <row r="52" customFormat="false" ht="15" hidden="false" customHeight="true" outlineLevel="0" collapsed="false">
      <c r="A52" s="26"/>
      <c r="B52" s="27"/>
      <c r="C52" s="27"/>
      <c r="D52" s="27"/>
      <c r="E52" s="23"/>
      <c r="F52" s="23"/>
      <c r="G52" s="23"/>
      <c r="H52" s="28" t="str">
        <f aca="false">IF(COUNT(C52:D52)=0,"",AVERAGE(C52:D52))</f>
        <v/>
      </c>
      <c r="I52" s="28" t="str">
        <f aca="false">IF(COUNT(E52:G52)=0,"",AVERAGE(E52:G52))</f>
        <v/>
      </c>
      <c r="J52" s="28" t="str">
        <f aca="false">IF(OR(H52="",I52=""),"",I52-H52)</f>
        <v/>
      </c>
      <c r="K52" s="29" t="str">
        <f aca="false">IF(B52="","",IF(COUNT(C52:G52)&lt;5,"",C52*(CHOOSE(MATCH($B52,{"A";"B";"C"},0),'Template &amp; weights'!$B$20,'Template &amp; weights'!$C$20,'Template &amp; weights'!$D$20))+D52*(CHOOSE(MATCH($B52,{"A";"B";"C"},0),'Template &amp; weights'!$B$21,'Template &amp; weights'!$C$21,'Template &amp; weights'!$D$21))+E52*(CHOOSE(MATCH($B52,{"A";"B";"C"},0),'Template &amp; weights'!$B$22,'Template &amp; weights'!$C$22,'Template &amp; weights'!$D$22))+F52*(CHOOSE(MATCH($B52,{"A";"B";"C"},0),'Template &amp; weights'!$B$23,'Template &amp; weights'!$C$23,'Template &amp; weights'!$D$23))+G52*(CHOOSE(MATCH($B52,{"A";"B";"C"},0),'Template &amp; weights'!$B$24,'Template &amp; weights'!$C$24,'Template &amp; weights'!$D$24))))</f>
        <v/>
      </c>
    </row>
    <row r="53" customFormat="false" ht="15" hidden="false" customHeight="true" outlineLevel="0" collapsed="false">
      <c r="A53" s="21"/>
      <c r="B53" s="22"/>
      <c r="C53" s="22"/>
      <c r="D53" s="22"/>
      <c r="E53" s="23"/>
      <c r="F53" s="23"/>
      <c r="G53" s="23"/>
      <c r="H53" s="24" t="str">
        <f aca="false">IF(COUNT(C53:D53)=0,"",AVERAGE(C53:D53))</f>
        <v/>
      </c>
      <c r="I53" s="24" t="str">
        <f aca="false">IF(COUNT(E53:G53)=0,"",AVERAGE(E53:G53))</f>
        <v/>
      </c>
      <c r="J53" s="24" t="str">
        <f aca="false">IF(OR(H53="",I53=""),"",I53-H53)</f>
        <v/>
      </c>
      <c r="K53" s="25" t="str">
        <f aca="false">IF(B53="","",IF(COUNT(C53:G53)&lt;5,"",C53*(CHOOSE(MATCH($B53,{"A";"B";"C"},0),'Template &amp; weights'!$B$20,'Template &amp; weights'!$C$20,'Template &amp; weights'!$D$20))+D53*(CHOOSE(MATCH($B53,{"A";"B";"C"},0),'Template &amp; weights'!$B$21,'Template &amp; weights'!$C$21,'Template &amp; weights'!$D$21))+E53*(CHOOSE(MATCH($B53,{"A";"B";"C"},0),'Template &amp; weights'!$B$22,'Template &amp; weights'!$C$22,'Template &amp; weights'!$D$22))+F53*(CHOOSE(MATCH($B53,{"A";"B";"C"},0),'Template &amp; weights'!$B$23,'Template &amp; weights'!$C$23,'Template &amp; weights'!$D$23))+G53*(CHOOSE(MATCH($B53,{"A";"B";"C"},0),'Template &amp; weights'!$B$24,'Template &amp; weights'!$C$24,'Template &amp; weights'!$D$24))))</f>
        <v/>
      </c>
    </row>
    <row r="54" customFormat="false" ht="15" hidden="false" customHeight="true" outlineLevel="0" collapsed="false">
      <c r="A54" s="26"/>
      <c r="B54" s="27"/>
      <c r="C54" s="27"/>
      <c r="D54" s="27"/>
      <c r="E54" s="23"/>
      <c r="F54" s="23"/>
      <c r="G54" s="23"/>
      <c r="H54" s="28" t="str">
        <f aca="false">IF(COUNT(C54:D54)=0,"",AVERAGE(C54:D54))</f>
        <v/>
      </c>
      <c r="I54" s="28" t="str">
        <f aca="false">IF(COUNT(E54:G54)=0,"",AVERAGE(E54:G54))</f>
        <v/>
      </c>
      <c r="J54" s="28" t="str">
        <f aca="false">IF(OR(H54="",I54=""),"",I54-H54)</f>
        <v/>
      </c>
      <c r="K54" s="29" t="str">
        <f aca="false">IF(B54="","",IF(COUNT(C54:G54)&lt;5,"",C54*(CHOOSE(MATCH($B54,{"A";"B";"C"},0),'Template &amp; weights'!$B$20,'Template &amp; weights'!$C$20,'Template &amp; weights'!$D$20))+D54*(CHOOSE(MATCH($B54,{"A";"B";"C"},0),'Template &amp; weights'!$B$21,'Template &amp; weights'!$C$21,'Template &amp; weights'!$D$21))+E54*(CHOOSE(MATCH($B54,{"A";"B";"C"},0),'Template &amp; weights'!$B$22,'Template &amp; weights'!$C$22,'Template &amp; weights'!$D$22))+F54*(CHOOSE(MATCH($B54,{"A";"B";"C"},0),'Template &amp; weights'!$B$23,'Template &amp; weights'!$C$23,'Template &amp; weights'!$D$23))+G54*(CHOOSE(MATCH($B54,{"A";"B";"C"},0),'Template &amp; weights'!$B$24,'Template &amp; weights'!$C$24,'Template &amp; weights'!$D$24))))</f>
        <v/>
      </c>
    </row>
    <row r="55" customFormat="false" ht="15" hidden="false" customHeight="true" outlineLevel="0" collapsed="false">
      <c r="A55" s="21"/>
      <c r="B55" s="22"/>
      <c r="C55" s="22"/>
      <c r="D55" s="22"/>
      <c r="E55" s="23"/>
      <c r="F55" s="23"/>
      <c r="G55" s="23"/>
      <c r="H55" s="24" t="str">
        <f aca="false">IF(COUNT(C55:D55)=0,"",AVERAGE(C55:D55))</f>
        <v/>
      </c>
      <c r="I55" s="24" t="str">
        <f aca="false">IF(COUNT(E55:G55)=0,"",AVERAGE(E55:G55))</f>
        <v/>
      </c>
      <c r="J55" s="24" t="str">
        <f aca="false">IF(OR(H55="",I55=""),"",I55-H55)</f>
        <v/>
      </c>
      <c r="K55" s="25" t="str">
        <f aca="false">IF(B55="","",IF(COUNT(C55:G55)&lt;5,"",C55*(CHOOSE(MATCH($B55,{"A";"B";"C"},0),'Template &amp; weights'!$B$20,'Template &amp; weights'!$C$20,'Template &amp; weights'!$D$20))+D55*(CHOOSE(MATCH($B55,{"A";"B";"C"},0),'Template &amp; weights'!$B$21,'Template &amp; weights'!$C$21,'Template &amp; weights'!$D$21))+E55*(CHOOSE(MATCH($B55,{"A";"B";"C"},0),'Template &amp; weights'!$B$22,'Template &amp; weights'!$C$22,'Template &amp; weights'!$D$22))+F55*(CHOOSE(MATCH($B55,{"A";"B";"C"},0),'Template &amp; weights'!$B$23,'Template &amp; weights'!$C$23,'Template &amp; weights'!$D$23))+G55*(CHOOSE(MATCH($B55,{"A";"B";"C"},0),'Template &amp; weights'!$B$24,'Template &amp; weights'!$C$24,'Template &amp; weights'!$D$24))))</f>
        <v/>
      </c>
    </row>
    <row r="56" customFormat="false" ht="15" hidden="false" customHeight="true" outlineLevel="0" collapsed="false">
      <c r="A56" s="26"/>
      <c r="B56" s="27"/>
      <c r="C56" s="27"/>
      <c r="D56" s="27"/>
      <c r="E56" s="23"/>
      <c r="F56" s="23"/>
      <c r="G56" s="23"/>
      <c r="H56" s="28" t="str">
        <f aca="false">IF(COUNT(C56:D56)=0,"",AVERAGE(C56:D56))</f>
        <v/>
      </c>
      <c r="I56" s="28" t="str">
        <f aca="false">IF(COUNT(E56:G56)=0,"",AVERAGE(E56:G56))</f>
        <v/>
      </c>
      <c r="J56" s="28" t="str">
        <f aca="false">IF(OR(H56="",I56=""),"",I56-H56)</f>
        <v/>
      </c>
      <c r="K56" s="29" t="str">
        <f aca="false">IF(B56="","",IF(COUNT(C56:G56)&lt;5,"",C56*(CHOOSE(MATCH($B56,{"A";"B";"C"},0),'Template &amp; weights'!$B$20,'Template &amp; weights'!$C$20,'Template &amp; weights'!$D$20))+D56*(CHOOSE(MATCH($B56,{"A";"B";"C"},0),'Template &amp; weights'!$B$21,'Template &amp; weights'!$C$21,'Template &amp; weights'!$D$21))+E56*(CHOOSE(MATCH($B56,{"A";"B";"C"},0),'Template &amp; weights'!$B$22,'Template &amp; weights'!$C$22,'Template &amp; weights'!$D$22))+F56*(CHOOSE(MATCH($B56,{"A";"B";"C"},0),'Template &amp; weights'!$B$23,'Template &amp; weights'!$C$23,'Template &amp; weights'!$D$23))+G56*(CHOOSE(MATCH($B56,{"A";"B";"C"},0),'Template &amp; weights'!$B$24,'Template &amp; weights'!$C$24,'Template &amp; weights'!$D$24))))</f>
        <v/>
      </c>
    </row>
    <row r="57" customFormat="false" ht="15" hidden="false" customHeight="true" outlineLevel="0" collapsed="false">
      <c r="A57" s="21"/>
      <c r="B57" s="22"/>
      <c r="C57" s="22"/>
      <c r="D57" s="22"/>
      <c r="E57" s="23"/>
      <c r="F57" s="23"/>
      <c r="G57" s="23"/>
      <c r="H57" s="24" t="str">
        <f aca="false">IF(COUNT(C57:D57)=0,"",AVERAGE(C57:D57))</f>
        <v/>
      </c>
      <c r="I57" s="24" t="str">
        <f aca="false">IF(COUNT(E57:G57)=0,"",AVERAGE(E57:G57))</f>
        <v/>
      </c>
      <c r="J57" s="24" t="str">
        <f aca="false">IF(OR(H57="",I57=""),"",I57-H57)</f>
        <v/>
      </c>
      <c r="K57" s="25" t="str">
        <f aca="false">IF(B57="","",IF(COUNT(C57:G57)&lt;5,"",C57*(CHOOSE(MATCH($B57,{"A";"B";"C"},0),'Template &amp; weights'!$B$20,'Template &amp; weights'!$C$20,'Template &amp; weights'!$D$20))+D57*(CHOOSE(MATCH($B57,{"A";"B";"C"},0),'Template &amp; weights'!$B$21,'Template &amp; weights'!$C$21,'Template &amp; weights'!$D$21))+E57*(CHOOSE(MATCH($B57,{"A";"B";"C"},0),'Template &amp; weights'!$B$22,'Template &amp; weights'!$C$22,'Template &amp; weights'!$D$22))+F57*(CHOOSE(MATCH($B57,{"A";"B";"C"},0),'Template &amp; weights'!$B$23,'Template &amp; weights'!$C$23,'Template &amp; weights'!$D$23))+G57*(CHOOSE(MATCH($B57,{"A";"B";"C"},0),'Template &amp; weights'!$B$24,'Template &amp; weights'!$C$24,'Template &amp; weights'!$D$24))))</f>
        <v/>
      </c>
    </row>
    <row r="58" customFormat="false" ht="15" hidden="false" customHeight="true" outlineLevel="0" collapsed="false">
      <c r="A58" s="26"/>
      <c r="B58" s="27"/>
      <c r="C58" s="27"/>
      <c r="D58" s="27"/>
      <c r="E58" s="23"/>
      <c r="F58" s="23"/>
      <c r="G58" s="23"/>
      <c r="H58" s="28" t="str">
        <f aca="false">IF(COUNT(C58:D58)=0,"",AVERAGE(C58:D58))</f>
        <v/>
      </c>
      <c r="I58" s="28" t="str">
        <f aca="false">IF(COUNT(E58:G58)=0,"",AVERAGE(E58:G58))</f>
        <v/>
      </c>
      <c r="J58" s="28" t="str">
        <f aca="false">IF(OR(H58="",I58=""),"",I58-H58)</f>
        <v/>
      </c>
      <c r="K58" s="29" t="str">
        <f aca="false">IF(B58="","",IF(COUNT(C58:G58)&lt;5,"",C58*(CHOOSE(MATCH($B58,{"A";"B";"C"},0),'Template &amp; weights'!$B$20,'Template &amp; weights'!$C$20,'Template &amp; weights'!$D$20))+D58*(CHOOSE(MATCH($B58,{"A";"B";"C"},0),'Template &amp; weights'!$B$21,'Template &amp; weights'!$C$21,'Template &amp; weights'!$D$21))+E58*(CHOOSE(MATCH($B58,{"A";"B";"C"},0),'Template &amp; weights'!$B$22,'Template &amp; weights'!$C$22,'Template &amp; weights'!$D$22))+F58*(CHOOSE(MATCH($B58,{"A";"B";"C"},0),'Template &amp; weights'!$B$23,'Template &amp; weights'!$C$23,'Template &amp; weights'!$D$23))+G58*(CHOOSE(MATCH($B58,{"A";"B";"C"},0),'Template &amp; weights'!$B$24,'Template &amp; weights'!$C$24,'Template &amp; weights'!$D$24))))</f>
        <v/>
      </c>
    </row>
    <row r="59" customFormat="false" ht="15" hidden="false" customHeight="true" outlineLevel="0" collapsed="false">
      <c r="A59" s="21"/>
      <c r="B59" s="22"/>
      <c r="C59" s="22"/>
      <c r="D59" s="22"/>
      <c r="E59" s="23"/>
      <c r="F59" s="23"/>
      <c r="G59" s="23"/>
      <c r="H59" s="24" t="str">
        <f aca="false">IF(COUNT(C59:D59)=0,"",AVERAGE(C59:D59))</f>
        <v/>
      </c>
      <c r="I59" s="24" t="str">
        <f aca="false">IF(COUNT(E59:G59)=0,"",AVERAGE(E59:G59))</f>
        <v/>
      </c>
      <c r="J59" s="24" t="str">
        <f aca="false">IF(OR(H59="",I59=""),"",I59-H59)</f>
        <v/>
      </c>
      <c r="K59" s="25" t="str">
        <f aca="false">IF(B59="","",IF(COUNT(C59:G59)&lt;5,"",C59*(CHOOSE(MATCH($B59,{"A";"B";"C"},0),'Template &amp; weights'!$B$20,'Template &amp; weights'!$C$20,'Template &amp; weights'!$D$20))+D59*(CHOOSE(MATCH($B59,{"A";"B";"C"},0),'Template &amp; weights'!$B$21,'Template &amp; weights'!$C$21,'Template &amp; weights'!$D$21))+E59*(CHOOSE(MATCH($B59,{"A";"B";"C"},0),'Template &amp; weights'!$B$22,'Template &amp; weights'!$C$22,'Template &amp; weights'!$D$22))+F59*(CHOOSE(MATCH($B59,{"A";"B";"C"},0),'Template &amp; weights'!$B$23,'Template &amp; weights'!$C$23,'Template &amp; weights'!$D$23))+G59*(CHOOSE(MATCH($B59,{"A";"B";"C"},0),'Template &amp; weights'!$B$24,'Template &amp; weights'!$C$24,'Template &amp; weights'!$D$24))))</f>
        <v/>
      </c>
    </row>
    <row r="60" customFormat="false" ht="15" hidden="false" customHeight="true" outlineLevel="0" collapsed="false">
      <c r="A60" s="26"/>
      <c r="B60" s="27"/>
      <c r="C60" s="27"/>
      <c r="D60" s="27"/>
      <c r="E60" s="23"/>
      <c r="F60" s="23"/>
      <c r="G60" s="23"/>
      <c r="H60" s="28" t="str">
        <f aca="false">IF(COUNT(C60:D60)=0,"",AVERAGE(C60:D60))</f>
        <v/>
      </c>
      <c r="I60" s="28" t="str">
        <f aca="false">IF(COUNT(E60:G60)=0,"",AVERAGE(E60:G60))</f>
        <v/>
      </c>
      <c r="J60" s="28" t="str">
        <f aca="false">IF(OR(H60="",I60=""),"",I60-H60)</f>
        <v/>
      </c>
      <c r="K60" s="29" t="str">
        <f aca="false">IF(B60="","",IF(COUNT(C60:G60)&lt;5,"",C60*(CHOOSE(MATCH($B60,{"A";"B";"C"},0),'Template &amp; weights'!$B$20,'Template &amp; weights'!$C$20,'Template &amp; weights'!$D$20))+D60*(CHOOSE(MATCH($B60,{"A";"B";"C"},0),'Template &amp; weights'!$B$21,'Template &amp; weights'!$C$21,'Template &amp; weights'!$D$21))+E60*(CHOOSE(MATCH($B60,{"A";"B";"C"},0),'Template &amp; weights'!$B$22,'Template &amp; weights'!$C$22,'Template &amp; weights'!$D$22))+F60*(CHOOSE(MATCH($B60,{"A";"B";"C"},0),'Template &amp; weights'!$B$23,'Template &amp; weights'!$C$23,'Template &amp; weights'!$D$23))+G60*(CHOOSE(MATCH($B60,{"A";"B";"C"},0),'Template &amp; weights'!$B$24,'Template &amp; weights'!$C$24,'Template &amp; weights'!$D$24))))</f>
        <v/>
      </c>
    </row>
    <row r="61" customFormat="false" ht="15" hidden="false" customHeight="true" outlineLevel="0" collapsed="false">
      <c r="A61" s="21"/>
      <c r="B61" s="22"/>
      <c r="C61" s="22"/>
      <c r="D61" s="22"/>
      <c r="E61" s="23"/>
      <c r="F61" s="23"/>
      <c r="G61" s="23"/>
      <c r="H61" s="24" t="str">
        <f aca="false">IF(COUNT(C61:D61)=0,"",AVERAGE(C61:D61))</f>
        <v/>
      </c>
      <c r="I61" s="24" t="str">
        <f aca="false">IF(COUNT(E61:G61)=0,"",AVERAGE(E61:G61))</f>
        <v/>
      </c>
      <c r="J61" s="24" t="str">
        <f aca="false">IF(OR(H61="",I61=""),"",I61-H61)</f>
        <v/>
      </c>
      <c r="K61" s="25" t="str">
        <f aca="false">IF(B61="","",IF(COUNT(C61:G61)&lt;5,"",C61*(CHOOSE(MATCH($B61,{"A";"B";"C"},0),'Template &amp; weights'!$B$20,'Template &amp; weights'!$C$20,'Template &amp; weights'!$D$20))+D61*(CHOOSE(MATCH($B61,{"A";"B";"C"},0),'Template &amp; weights'!$B$21,'Template &amp; weights'!$C$21,'Template &amp; weights'!$D$21))+E61*(CHOOSE(MATCH($B61,{"A";"B";"C"},0),'Template &amp; weights'!$B$22,'Template &amp; weights'!$C$22,'Template &amp; weights'!$D$22))+F61*(CHOOSE(MATCH($B61,{"A";"B";"C"},0),'Template &amp; weights'!$B$23,'Template &amp; weights'!$C$23,'Template &amp; weights'!$D$23))+G61*(CHOOSE(MATCH($B61,{"A";"B";"C"},0),'Template &amp; weights'!$B$24,'Template &amp; weights'!$C$24,'Template &amp; weights'!$D$24))))</f>
        <v/>
      </c>
    </row>
    <row r="62" customFormat="false" ht="15" hidden="false" customHeight="true" outlineLevel="0" collapsed="false">
      <c r="A62" s="26"/>
      <c r="B62" s="27"/>
      <c r="C62" s="27"/>
      <c r="D62" s="27"/>
      <c r="E62" s="23"/>
      <c r="F62" s="23"/>
      <c r="G62" s="23"/>
      <c r="H62" s="28" t="str">
        <f aca="false">IF(COUNT(C62:D62)=0,"",AVERAGE(C62:D62))</f>
        <v/>
      </c>
      <c r="I62" s="28" t="str">
        <f aca="false">IF(COUNT(E62:G62)=0,"",AVERAGE(E62:G62))</f>
        <v/>
      </c>
      <c r="J62" s="28" t="str">
        <f aca="false">IF(OR(H62="",I62=""),"",I62-H62)</f>
        <v/>
      </c>
      <c r="K62" s="29" t="str">
        <f aca="false">IF(B62="","",IF(COUNT(C62:G62)&lt;5,"",C62*(CHOOSE(MATCH($B62,{"A";"B";"C"},0),'Template &amp; weights'!$B$20,'Template &amp; weights'!$C$20,'Template &amp; weights'!$D$20))+D62*(CHOOSE(MATCH($B62,{"A";"B";"C"},0),'Template &amp; weights'!$B$21,'Template &amp; weights'!$C$21,'Template &amp; weights'!$D$21))+E62*(CHOOSE(MATCH($B62,{"A";"B";"C"},0),'Template &amp; weights'!$B$22,'Template &amp; weights'!$C$22,'Template &amp; weights'!$D$22))+F62*(CHOOSE(MATCH($B62,{"A";"B";"C"},0),'Template &amp; weights'!$B$23,'Template &amp; weights'!$C$23,'Template &amp; weights'!$D$23))+G62*(CHOOSE(MATCH($B62,{"A";"B";"C"},0),'Template &amp; weights'!$B$24,'Template &amp; weights'!$C$24,'Template &amp; weights'!$D$24))))</f>
        <v/>
      </c>
    </row>
    <row r="63" customFormat="false" ht="15" hidden="false" customHeight="true" outlineLevel="0" collapsed="false">
      <c r="A63" s="21"/>
      <c r="B63" s="22"/>
      <c r="C63" s="22"/>
      <c r="D63" s="22"/>
      <c r="E63" s="23"/>
      <c r="F63" s="23"/>
      <c r="G63" s="23"/>
      <c r="H63" s="24" t="str">
        <f aca="false">IF(COUNT(C63:D63)=0,"",AVERAGE(C63:D63))</f>
        <v/>
      </c>
      <c r="I63" s="24" t="str">
        <f aca="false">IF(COUNT(E63:G63)=0,"",AVERAGE(E63:G63))</f>
        <v/>
      </c>
      <c r="J63" s="24" t="str">
        <f aca="false">IF(OR(H63="",I63=""),"",I63-H63)</f>
        <v/>
      </c>
      <c r="K63" s="25" t="str">
        <f aca="false">IF(B63="","",IF(COUNT(C63:G63)&lt;5,"",C63*(CHOOSE(MATCH($B63,{"A";"B";"C"},0),'Template &amp; weights'!$B$20,'Template &amp; weights'!$C$20,'Template &amp; weights'!$D$20))+D63*(CHOOSE(MATCH($B63,{"A";"B";"C"},0),'Template &amp; weights'!$B$21,'Template &amp; weights'!$C$21,'Template &amp; weights'!$D$21))+E63*(CHOOSE(MATCH($B63,{"A";"B";"C"},0),'Template &amp; weights'!$B$22,'Template &amp; weights'!$C$22,'Template &amp; weights'!$D$22))+F63*(CHOOSE(MATCH($B63,{"A";"B";"C"},0),'Template &amp; weights'!$B$23,'Template &amp; weights'!$C$23,'Template &amp; weights'!$D$23))+G63*(CHOOSE(MATCH($B63,{"A";"B";"C"},0),'Template &amp; weights'!$B$24,'Template &amp; weights'!$C$24,'Template &amp; weights'!$D$24))))</f>
        <v/>
      </c>
    </row>
    <row r="64" customFormat="false" ht="15" hidden="false" customHeight="true" outlineLevel="0" collapsed="false">
      <c r="A64" s="26"/>
      <c r="B64" s="27"/>
      <c r="C64" s="27"/>
      <c r="D64" s="27"/>
      <c r="E64" s="23"/>
      <c r="F64" s="23"/>
      <c r="G64" s="23"/>
      <c r="H64" s="28" t="str">
        <f aca="false">IF(COUNT(C64:D64)=0,"",AVERAGE(C64:D64))</f>
        <v/>
      </c>
      <c r="I64" s="28" t="str">
        <f aca="false">IF(COUNT(E64:G64)=0,"",AVERAGE(E64:G64))</f>
        <v/>
      </c>
      <c r="J64" s="28" t="str">
        <f aca="false">IF(OR(H64="",I64=""),"",I64-H64)</f>
        <v/>
      </c>
      <c r="K64" s="29" t="str">
        <f aca="false">IF(B64="","",IF(COUNT(C64:G64)&lt;5,"",C64*(CHOOSE(MATCH($B64,{"A";"B";"C"},0),'Template &amp; weights'!$B$20,'Template &amp; weights'!$C$20,'Template &amp; weights'!$D$20))+D64*(CHOOSE(MATCH($B64,{"A";"B";"C"},0),'Template &amp; weights'!$B$21,'Template &amp; weights'!$C$21,'Template &amp; weights'!$D$21))+E64*(CHOOSE(MATCH($B64,{"A";"B";"C"},0),'Template &amp; weights'!$B$22,'Template &amp; weights'!$C$22,'Template &amp; weights'!$D$22))+F64*(CHOOSE(MATCH($B64,{"A";"B";"C"},0),'Template &amp; weights'!$B$23,'Template &amp; weights'!$C$23,'Template &amp; weights'!$D$23))+G64*(CHOOSE(MATCH($B64,{"A";"B";"C"},0),'Template &amp; weights'!$B$24,'Template &amp; weights'!$C$24,'Template &amp; weights'!$D$24))))</f>
        <v/>
      </c>
    </row>
    <row r="65" customFormat="false" ht="15" hidden="false" customHeight="true" outlineLevel="0" collapsed="false">
      <c r="A65" s="21"/>
      <c r="B65" s="22"/>
      <c r="C65" s="22"/>
      <c r="D65" s="22"/>
      <c r="E65" s="23"/>
      <c r="F65" s="23"/>
      <c r="G65" s="23"/>
      <c r="H65" s="24" t="str">
        <f aca="false">IF(COUNT(C65:D65)=0,"",AVERAGE(C65:D65))</f>
        <v/>
      </c>
      <c r="I65" s="24" t="str">
        <f aca="false">IF(COUNT(E65:G65)=0,"",AVERAGE(E65:G65))</f>
        <v/>
      </c>
      <c r="J65" s="24" t="str">
        <f aca="false">IF(OR(H65="",I65=""),"",I65-H65)</f>
        <v/>
      </c>
      <c r="K65" s="25" t="str">
        <f aca="false">IF(B65="","",IF(COUNT(C65:G65)&lt;5,"",C65*(CHOOSE(MATCH($B65,{"A";"B";"C"},0),'Template &amp; weights'!$B$20,'Template &amp; weights'!$C$20,'Template &amp; weights'!$D$20))+D65*(CHOOSE(MATCH($B65,{"A";"B";"C"},0),'Template &amp; weights'!$B$21,'Template &amp; weights'!$C$21,'Template &amp; weights'!$D$21))+E65*(CHOOSE(MATCH($B65,{"A";"B";"C"},0),'Template &amp; weights'!$B$22,'Template &amp; weights'!$C$22,'Template &amp; weights'!$D$22))+F65*(CHOOSE(MATCH($B65,{"A";"B";"C"},0),'Template &amp; weights'!$B$23,'Template &amp; weights'!$C$23,'Template &amp; weights'!$D$23))+G65*(CHOOSE(MATCH($B65,{"A";"B";"C"},0),'Template &amp; weights'!$B$24,'Template &amp; weights'!$C$24,'Template &amp; weights'!$D$24))))</f>
        <v/>
      </c>
    </row>
    <row r="66" customFormat="false" ht="15" hidden="false" customHeight="true" outlineLevel="0" collapsed="false">
      <c r="A66" s="26"/>
      <c r="B66" s="27"/>
      <c r="C66" s="27"/>
      <c r="D66" s="27"/>
      <c r="E66" s="23"/>
      <c r="F66" s="23"/>
      <c r="G66" s="23"/>
      <c r="H66" s="28" t="str">
        <f aca="false">IF(COUNT(C66:D66)=0,"",AVERAGE(C66:D66))</f>
        <v/>
      </c>
      <c r="I66" s="28" t="str">
        <f aca="false">IF(COUNT(E66:G66)=0,"",AVERAGE(E66:G66))</f>
        <v/>
      </c>
      <c r="J66" s="28" t="str">
        <f aca="false">IF(OR(H66="",I66=""),"",I66-H66)</f>
        <v/>
      </c>
      <c r="K66" s="29" t="str">
        <f aca="false">IF(B66="","",IF(COUNT(C66:G66)&lt;5,"",C66*(CHOOSE(MATCH($B66,{"A";"B";"C"},0),'Template &amp; weights'!$B$20,'Template &amp; weights'!$C$20,'Template &amp; weights'!$D$20))+D66*(CHOOSE(MATCH($B66,{"A";"B";"C"},0),'Template &amp; weights'!$B$21,'Template &amp; weights'!$C$21,'Template &amp; weights'!$D$21))+E66*(CHOOSE(MATCH($B66,{"A";"B";"C"},0),'Template &amp; weights'!$B$22,'Template &amp; weights'!$C$22,'Template &amp; weights'!$D$22))+F66*(CHOOSE(MATCH($B66,{"A";"B";"C"},0),'Template &amp; weights'!$B$23,'Template &amp; weights'!$C$23,'Template &amp; weights'!$D$23))+G66*(CHOOSE(MATCH($B66,{"A";"B";"C"},0),'Template &amp; weights'!$B$24,'Template &amp; weights'!$C$24,'Template &amp; weights'!$D$24))))</f>
        <v/>
      </c>
    </row>
    <row r="67" customFormat="false" ht="15" hidden="false" customHeight="true" outlineLevel="0" collapsed="false">
      <c r="A67" s="21"/>
      <c r="B67" s="22"/>
      <c r="C67" s="22"/>
      <c r="D67" s="22"/>
      <c r="E67" s="23"/>
      <c r="F67" s="23"/>
      <c r="G67" s="23"/>
      <c r="H67" s="24" t="str">
        <f aca="false">IF(COUNT(C67:D67)=0,"",AVERAGE(C67:D67))</f>
        <v/>
      </c>
      <c r="I67" s="24" t="str">
        <f aca="false">IF(COUNT(E67:G67)=0,"",AVERAGE(E67:G67))</f>
        <v/>
      </c>
      <c r="J67" s="24" t="str">
        <f aca="false">IF(OR(H67="",I67=""),"",I67-H67)</f>
        <v/>
      </c>
      <c r="K67" s="25" t="str">
        <f aca="false">IF(B67="","",IF(COUNT(C67:G67)&lt;5,"",C67*(CHOOSE(MATCH($B67,{"A";"B";"C"},0),'Template &amp; weights'!$B$20,'Template &amp; weights'!$C$20,'Template &amp; weights'!$D$20))+D67*(CHOOSE(MATCH($B67,{"A";"B";"C"},0),'Template &amp; weights'!$B$21,'Template &amp; weights'!$C$21,'Template &amp; weights'!$D$21))+E67*(CHOOSE(MATCH($B67,{"A";"B";"C"},0),'Template &amp; weights'!$B$22,'Template &amp; weights'!$C$22,'Template &amp; weights'!$D$22))+F67*(CHOOSE(MATCH($B67,{"A";"B";"C"},0),'Template &amp; weights'!$B$23,'Template &amp; weights'!$C$23,'Template &amp; weights'!$D$23))+G67*(CHOOSE(MATCH($B67,{"A";"B";"C"},0),'Template &amp; weights'!$B$24,'Template &amp; weights'!$C$24,'Template &amp; weights'!$D$24))))</f>
        <v/>
      </c>
    </row>
    <row r="68" customFormat="false" ht="15" hidden="false" customHeight="true" outlineLevel="0" collapsed="false">
      <c r="A68" s="26"/>
      <c r="B68" s="27"/>
      <c r="C68" s="27"/>
      <c r="D68" s="27"/>
      <c r="E68" s="23"/>
      <c r="F68" s="23"/>
      <c r="G68" s="23"/>
      <c r="H68" s="28" t="str">
        <f aca="false">IF(COUNT(C68:D68)=0,"",AVERAGE(C68:D68))</f>
        <v/>
      </c>
      <c r="I68" s="28" t="str">
        <f aca="false">IF(COUNT(E68:G68)=0,"",AVERAGE(E68:G68))</f>
        <v/>
      </c>
      <c r="J68" s="28" t="str">
        <f aca="false">IF(OR(H68="",I68=""),"",I68-H68)</f>
        <v/>
      </c>
      <c r="K68" s="29" t="str">
        <f aca="false">IF(B68="","",IF(COUNT(C68:G68)&lt;5,"",C68*(CHOOSE(MATCH($B68,{"A";"B";"C"},0),'Template &amp; weights'!$B$20,'Template &amp; weights'!$C$20,'Template &amp; weights'!$D$20))+D68*(CHOOSE(MATCH($B68,{"A";"B";"C"},0),'Template &amp; weights'!$B$21,'Template &amp; weights'!$C$21,'Template &amp; weights'!$D$21))+E68*(CHOOSE(MATCH($B68,{"A";"B";"C"},0),'Template &amp; weights'!$B$22,'Template &amp; weights'!$C$22,'Template &amp; weights'!$D$22))+F68*(CHOOSE(MATCH($B68,{"A";"B";"C"},0),'Template &amp; weights'!$B$23,'Template &amp; weights'!$C$23,'Template &amp; weights'!$D$23))+G68*(CHOOSE(MATCH($B68,{"A";"B";"C"},0),'Template &amp; weights'!$B$24,'Template &amp; weights'!$C$24,'Template &amp; weights'!$D$24))))</f>
        <v/>
      </c>
    </row>
    <row r="69" customFormat="false" ht="15" hidden="false" customHeight="true" outlineLevel="0" collapsed="false">
      <c r="A69" s="21"/>
      <c r="B69" s="22"/>
      <c r="C69" s="22"/>
      <c r="D69" s="22"/>
      <c r="E69" s="23"/>
      <c r="F69" s="23"/>
      <c r="G69" s="23"/>
      <c r="H69" s="24" t="str">
        <f aca="false">IF(COUNT(C69:D69)=0,"",AVERAGE(C69:D69))</f>
        <v/>
      </c>
      <c r="I69" s="24" t="str">
        <f aca="false">IF(COUNT(E69:G69)=0,"",AVERAGE(E69:G69))</f>
        <v/>
      </c>
      <c r="J69" s="24" t="str">
        <f aca="false">IF(OR(H69="",I69=""),"",I69-H69)</f>
        <v/>
      </c>
      <c r="K69" s="25" t="str">
        <f aca="false">IF(B69="","",IF(COUNT(C69:G69)&lt;5,"",C69*(CHOOSE(MATCH($B69,{"A";"B";"C"},0),'Template &amp; weights'!$B$20,'Template &amp; weights'!$C$20,'Template &amp; weights'!$D$20))+D69*(CHOOSE(MATCH($B69,{"A";"B";"C"},0),'Template &amp; weights'!$B$21,'Template &amp; weights'!$C$21,'Template &amp; weights'!$D$21))+E69*(CHOOSE(MATCH($B69,{"A";"B";"C"},0),'Template &amp; weights'!$B$22,'Template &amp; weights'!$C$22,'Template &amp; weights'!$D$22))+F69*(CHOOSE(MATCH($B69,{"A";"B";"C"},0),'Template &amp; weights'!$B$23,'Template &amp; weights'!$C$23,'Template &amp; weights'!$D$23))+G69*(CHOOSE(MATCH($B69,{"A";"B";"C"},0),'Template &amp; weights'!$B$24,'Template &amp; weights'!$C$24,'Template &amp; weights'!$D$24))))</f>
        <v/>
      </c>
    </row>
    <row r="70" customFormat="false" ht="15" hidden="false" customHeight="true" outlineLevel="0" collapsed="false">
      <c r="A70" s="26"/>
      <c r="B70" s="27"/>
      <c r="C70" s="27"/>
      <c r="D70" s="27"/>
      <c r="E70" s="23"/>
      <c r="F70" s="23"/>
      <c r="G70" s="23"/>
      <c r="H70" s="28" t="str">
        <f aca="false">IF(COUNT(C70:D70)=0,"",AVERAGE(C70:D70))</f>
        <v/>
      </c>
      <c r="I70" s="28" t="str">
        <f aca="false">IF(COUNT(E70:G70)=0,"",AVERAGE(E70:G70))</f>
        <v/>
      </c>
      <c r="J70" s="28" t="str">
        <f aca="false">IF(OR(H70="",I70=""),"",I70-H70)</f>
        <v/>
      </c>
      <c r="K70" s="29" t="str">
        <f aca="false">IF(B70="","",IF(COUNT(C70:G70)&lt;5,"",C70*(CHOOSE(MATCH($B70,{"A";"B";"C"},0),'Template &amp; weights'!$B$20,'Template &amp; weights'!$C$20,'Template &amp; weights'!$D$20))+D70*(CHOOSE(MATCH($B70,{"A";"B";"C"},0),'Template &amp; weights'!$B$21,'Template &amp; weights'!$C$21,'Template &amp; weights'!$D$21))+E70*(CHOOSE(MATCH($B70,{"A";"B";"C"},0),'Template &amp; weights'!$B$22,'Template &amp; weights'!$C$22,'Template &amp; weights'!$D$22))+F70*(CHOOSE(MATCH($B70,{"A";"B";"C"},0),'Template &amp; weights'!$B$23,'Template &amp; weights'!$C$23,'Template &amp; weights'!$D$23))+G70*(CHOOSE(MATCH($B70,{"A";"B";"C"},0),'Template &amp; weights'!$B$24,'Template &amp; weights'!$C$24,'Template &amp; weights'!$D$24))))</f>
        <v/>
      </c>
    </row>
    <row r="71" customFormat="false" ht="15" hidden="false" customHeight="true" outlineLevel="0" collapsed="false">
      <c r="A71" s="21"/>
      <c r="B71" s="22"/>
      <c r="C71" s="22"/>
      <c r="D71" s="22"/>
      <c r="E71" s="23"/>
      <c r="F71" s="23"/>
      <c r="G71" s="23"/>
      <c r="H71" s="24" t="str">
        <f aca="false">IF(COUNT(C71:D71)=0,"",AVERAGE(C71:D71))</f>
        <v/>
      </c>
      <c r="I71" s="24" t="str">
        <f aca="false">IF(COUNT(E71:G71)=0,"",AVERAGE(E71:G71))</f>
        <v/>
      </c>
      <c r="J71" s="24" t="str">
        <f aca="false">IF(OR(H71="",I71=""),"",I71-H71)</f>
        <v/>
      </c>
      <c r="K71" s="25" t="str">
        <f aca="false">IF(B71="","",IF(COUNT(C71:G71)&lt;5,"",C71*(CHOOSE(MATCH($B71,{"A";"B";"C"},0),'Template &amp; weights'!$B$20,'Template &amp; weights'!$C$20,'Template &amp; weights'!$D$20))+D71*(CHOOSE(MATCH($B71,{"A";"B";"C"},0),'Template &amp; weights'!$B$21,'Template &amp; weights'!$C$21,'Template &amp; weights'!$D$21))+E71*(CHOOSE(MATCH($B71,{"A";"B";"C"},0),'Template &amp; weights'!$B$22,'Template &amp; weights'!$C$22,'Template &amp; weights'!$D$22))+F71*(CHOOSE(MATCH($B71,{"A";"B";"C"},0),'Template &amp; weights'!$B$23,'Template &amp; weights'!$C$23,'Template &amp; weights'!$D$23))+G71*(CHOOSE(MATCH($B71,{"A";"B";"C"},0),'Template &amp; weights'!$B$24,'Template &amp; weights'!$C$24,'Template &amp; weights'!$D$24))))</f>
        <v/>
      </c>
    </row>
    <row r="72" customFormat="false" ht="15" hidden="false" customHeight="true" outlineLevel="0" collapsed="false">
      <c r="A72" s="26"/>
      <c r="B72" s="27"/>
      <c r="C72" s="27"/>
      <c r="D72" s="27"/>
      <c r="E72" s="23"/>
      <c r="F72" s="23"/>
      <c r="G72" s="23"/>
      <c r="H72" s="28" t="str">
        <f aca="false">IF(COUNT(C72:D72)=0,"",AVERAGE(C72:D72))</f>
        <v/>
      </c>
      <c r="I72" s="28" t="str">
        <f aca="false">IF(COUNT(E72:G72)=0,"",AVERAGE(E72:G72))</f>
        <v/>
      </c>
      <c r="J72" s="28" t="str">
        <f aca="false">IF(OR(H72="",I72=""),"",I72-H72)</f>
        <v/>
      </c>
      <c r="K72" s="29" t="str">
        <f aca="false">IF(B72="","",IF(COUNT(C72:G72)&lt;5,"",C72*(CHOOSE(MATCH($B72,{"A";"B";"C"},0),'Template &amp; weights'!$B$20,'Template &amp; weights'!$C$20,'Template &amp; weights'!$D$20))+D72*(CHOOSE(MATCH($B72,{"A";"B";"C"},0),'Template &amp; weights'!$B$21,'Template &amp; weights'!$C$21,'Template &amp; weights'!$D$21))+E72*(CHOOSE(MATCH($B72,{"A";"B";"C"},0),'Template &amp; weights'!$B$22,'Template &amp; weights'!$C$22,'Template &amp; weights'!$D$22))+F72*(CHOOSE(MATCH($B72,{"A";"B";"C"},0),'Template &amp; weights'!$B$23,'Template &amp; weights'!$C$23,'Template &amp; weights'!$D$23))+G72*(CHOOSE(MATCH($B72,{"A";"B";"C"},0),'Template &amp; weights'!$B$24,'Template &amp; weights'!$C$24,'Template &amp; weights'!$D$24))))</f>
        <v/>
      </c>
    </row>
    <row r="73" customFormat="false" ht="15" hidden="false" customHeight="true" outlineLevel="0" collapsed="false">
      <c r="A73" s="21"/>
      <c r="B73" s="22"/>
      <c r="C73" s="22"/>
      <c r="D73" s="22"/>
      <c r="E73" s="23"/>
      <c r="F73" s="23"/>
      <c r="G73" s="23"/>
      <c r="H73" s="24" t="str">
        <f aca="false">IF(COUNT(C73:D73)=0,"",AVERAGE(C73:D73))</f>
        <v/>
      </c>
      <c r="I73" s="24" t="str">
        <f aca="false">IF(COUNT(E73:G73)=0,"",AVERAGE(E73:G73))</f>
        <v/>
      </c>
      <c r="J73" s="24" t="str">
        <f aca="false">IF(OR(H73="",I73=""),"",I73-H73)</f>
        <v/>
      </c>
      <c r="K73" s="25" t="str">
        <f aca="false">IF(B73="","",IF(COUNT(C73:G73)&lt;5,"",C73*(CHOOSE(MATCH($B73,{"A";"B";"C"},0),'Template &amp; weights'!$B$20,'Template &amp; weights'!$C$20,'Template &amp; weights'!$D$20))+D73*(CHOOSE(MATCH($B73,{"A";"B";"C"},0),'Template &amp; weights'!$B$21,'Template &amp; weights'!$C$21,'Template &amp; weights'!$D$21))+E73*(CHOOSE(MATCH($B73,{"A";"B";"C"},0),'Template &amp; weights'!$B$22,'Template &amp; weights'!$C$22,'Template &amp; weights'!$D$22))+F73*(CHOOSE(MATCH($B73,{"A";"B";"C"},0),'Template &amp; weights'!$B$23,'Template &amp; weights'!$C$23,'Template &amp; weights'!$D$23))+G73*(CHOOSE(MATCH($B73,{"A";"B";"C"},0),'Template &amp; weights'!$B$24,'Template &amp; weights'!$C$24,'Template &amp; weights'!$D$24))))</f>
        <v/>
      </c>
    </row>
    <row r="74" customFormat="false" ht="15" hidden="false" customHeight="true" outlineLevel="0" collapsed="false">
      <c r="A74" s="26"/>
      <c r="B74" s="27"/>
      <c r="C74" s="27"/>
      <c r="D74" s="27"/>
      <c r="E74" s="23"/>
      <c r="F74" s="23"/>
      <c r="G74" s="23"/>
      <c r="H74" s="28" t="str">
        <f aca="false">IF(COUNT(C74:D74)=0,"",AVERAGE(C74:D74))</f>
        <v/>
      </c>
      <c r="I74" s="28" t="str">
        <f aca="false">IF(COUNT(E74:G74)=0,"",AVERAGE(E74:G74))</f>
        <v/>
      </c>
      <c r="J74" s="28" t="str">
        <f aca="false">IF(OR(H74="",I74=""),"",I74-H74)</f>
        <v/>
      </c>
      <c r="K74" s="29" t="str">
        <f aca="false">IF(B74="","",IF(COUNT(C74:G74)&lt;5,"",C74*(CHOOSE(MATCH($B74,{"A";"B";"C"},0),'Template &amp; weights'!$B$20,'Template &amp; weights'!$C$20,'Template &amp; weights'!$D$20))+D74*(CHOOSE(MATCH($B74,{"A";"B";"C"},0),'Template &amp; weights'!$B$21,'Template &amp; weights'!$C$21,'Template &amp; weights'!$D$21))+E74*(CHOOSE(MATCH($B74,{"A";"B";"C"},0),'Template &amp; weights'!$B$22,'Template &amp; weights'!$C$22,'Template &amp; weights'!$D$22))+F74*(CHOOSE(MATCH($B74,{"A";"B";"C"},0),'Template &amp; weights'!$B$23,'Template &amp; weights'!$C$23,'Template &amp; weights'!$D$23))+G74*(CHOOSE(MATCH($B74,{"A";"B";"C"},0),'Template &amp; weights'!$B$24,'Template &amp; weights'!$C$24,'Template &amp; weights'!$D$24))))</f>
        <v/>
      </c>
    </row>
    <row r="75" customFormat="false" ht="15" hidden="false" customHeight="true" outlineLevel="0" collapsed="false">
      <c r="A75" s="21"/>
      <c r="B75" s="22"/>
      <c r="C75" s="22"/>
      <c r="D75" s="22"/>
      <c r="E75" s="23"/>
      <c r="F75" s="23"/>
      <c r="G75" s="23"/>
      <c r="H75" s="24" t="str">
        <f aca="false">IF(COUNT(C75:D75)=0,"",AVERAGE(C75:D75))</f>
        <v/>
      </c>
      <c r="I75" s="24" t="str">
        <f aca="false">IF(COUNT(E75:G75)=0,"",AVERAGE(E75:G75))</f>
        <v/>
      </c>
      <c r="J75" s="24" t="str">
        <f aca="false">IF(OR(H75="",I75=""),"",I75-H75)</f>
        <v/>
      </c>
      <c r="K75" s="25" t="str">
        <f aca="false">IF(B75="","",IF(COUNT(C75:G75)&lt;5,"",C75*(CHOOSE(MATCH($B75,{"A";"B";"C"},0),'Template &amp; weights'!$B$20,'Template &amp; weights'!$C$20,'Template &amp; weights'!$D$20))+D75*(CHOOSE(MATCH($B75,{"A";"B";"C"},0),'Template &amp; weights'!$B$21,'Template &amp; weights'!$C$21,'Template &amp; weights'!$D$21))+E75*(CHOOSE(MATCH($B75,{"A";"B";"C"},0),'Template &amp; weights'!$B$22,'Template &amp; weights'!$C$22,'Template &amp; weights'!$D$22))+F75*(CHOOSE(MATCH($B75,{"A";"B";"C"},0),'Template &amp; weights'!$B$23,'Template &amp; weights'!$C$23,'Template &amp; weights'!$D$23))+G75*(CHOOSE(MATCH($B75,{"A";"B";"C"},0),'Template &amp; weights'!$B$24,'Template &amp; weights'!$C$24,'Template &amp; weights'!$D$24))))</f>
        <v/>
      </c>
    </row>
    <row r="76" customFormat="false" ht="15" hidden="false" customHeight="true" outlineLevel="0" collapsed="false">
      <c r="A76" s="26"/>
      <c r="B76" s="27"/>
      <c r="C76" s="27"/>
      <c r="D76" s="27"/>
      <c r="E76" s="23"/>
      <c r="F76" s="23"/>
      <c r="G76" s="23"/>
      <c r="H76" s="28" t="str">
        <f aca="false">IF(COUNT(C76:D76)=0,"",AVERAGE(C76:D76))</f>
        <v/>
      </c>
      <c r="I76" s="28" t="str">
        <f aca="false">IF(COUNT(E76:G76)=0,"",AVERAGE(E76:G76))</f>
        <v/>
      </c>
      <c r="J76" s="28" t="str">
        <f aca="false">IF(OR(H76="",I76=""),"",I76-H76)</f>
        <v/>
      </c>
      <c r="K76" s="29" t="str">
        <f aca="false">IF(B76="","",IF(COUNT(C76:G76)&lt;5,"",C76*(CHOOSE(MATCH($B76,{"A";"B";"C"},0),'Template &amp; weights'!$B$20,'Template &amp; weights'!$C$20,'Template &amp; weights'!$D$20))+D76*(CHOOSE(MATCH($B76,{"A";"B";"C"},0),'Template &amp; weights'!$B$21,'Template &amp; weights'!$C$21,'Template &amp; weights'!$D$21))+E76*(CHOOSE(MATCH($B76,{"A";"B";"C"},0),'Template &amp; weights'!$B$22,'Template &amp; weights'!$C$22,'Template &amp; weights'!$D$22))+F76*(CHOOSE(MATCH($B76,{"A";"B";"C"},0),'Template &amp; weights'!$B$23,'Template &amp; weights'!$C$23,'Template &amp; weights'!$D$23))+G76*(CHOOSE(MATCH($B76,{"A";"B";"C"},0),'Template &amp; weights'!$B$24,'Template &amp; weights'!$C$24,'Template &amp; weights'!$D$24))))</f>
        <v/>
      </c>
    </row>
    <row r="77" customFormat="false" ht="15" hidden="false" customHeight="true" outlineLevel="0" collapsed="false">
      <c r="A77" s="21"/>
      <c r="B77" s="22"/>
      <c r="C77" s="22"/>
      <c r="D77" s="22"/>
      <c r="E77" s="23"/>
      <c r="F77" s="23"/>
      <c r="G77" s="23"/>
      <c r="H77" s="24" t="str">
        <f aca="false">IF(COUNT(C77:D77)=0,"",AVERAGE(C77:D77))</f>
        <v/>
      </c>
      <c r="I77" s="24" t="str">
        <f aca="false">IF(COUNT(E77:G77)=0,"",AVERAGE(E77:G77))</f>
        <v/>
      </c>
      <c r="J77" s="24" t="str">
        <f aca="false">IF(OR(H77="",I77=""),"",I77-H77)</f>
        <v/>
      </c>
      <c r="K77" s="25" t="str">
        <f aca="false">IF(B77="","",IF(COUNT(C77:G77)&lt;5,"",C77*(CHOOSE(MATCH($B77,{"A";"B";"C"},0),'Template &amp; weights'!$B$20,'Template &amp; weights'!$C$20,'Template &amp; weights'!$D$20))+D77*(CHOOSE(MATCH($B77,{"A";"B";"C"},0),'Template &amp; weights'!$B$21,'Template &amp; weights'!$C$21,'Template &amp; weights'!$D$21))+E77*(CHOOSE(MATCH($B77,{"A";"B";"C"},0),'Template &amp; weights'!$B$22,'Template &amp; weights'!$C$22,'Template &amp; weights'!$D$22))+F77*(CHOOSE(MATCH($B77,{"A";"B";"C"},0),'Template &amp; weights'!$B$23,'Template &amp; weights'!$C$23,'Template &amp; weights'!$D$23))+G77*(CHOOSE(MATCH($B77,{"A";"B";"C"},0),'Template &amp; weights'!$B$24,'Template &amp; weights'!$C$24,'Template &amp; weights'!$D$24))))</f>
        <v/>
      </c>
    </row>
    <row r="78" customFormat="false" ht="15" hidden="false" customHeight="true" outlineLevel="0" collapsed="false">
      <c r="A78" s="26"/>
      <c r="B78" s="27"/>
      <c r="C78" s="27"/>
      <c r="D78" s="27"/>
      <c r="E78" s="23"/>
      <c r="F78" s="23"/>
      <c r="G78" s="23"/>
      <c r="H78" s="28" t="str">
        <f aca="false">IF(COUNT(C78:D78)=0,"",AVERAGE(C78:D78))</f>
        <v/>
      </c>
      <c r="I78" s="28" t="str">
        <f aca="false">IF(COUNT(E78:G78)=0,"",AVERAGE(E78:G78))</f>
        <v/>
      </c>
      <c r="J78" s="28" t="str">
        <f aca="false">IF(OR(H78="",I78=""),"",I78-H78)</f>
        <v/>
      </c>
      <c r="K78" s="29" t="str">
        <f aca="false">IF(B78="","",IF(COUNT(C78:G78)&lt;5,"",C78*(CHOOSE(MATCH($B78,{"A";"B";"C"},0),'Template &amp; weights'!$B$20,'Template &amp; weights'!$C$20,'Template &amp; weights'!$D$20))+D78*(CHOOSE(MATCH($B78,{"A";"B";"C"},0),'Template &amp; weights'!$B$21,'Template &amp; weights'!$C$21,'Template &amp; weights'!$D$21))+E78*(CHOOSE(MATCH($B78,{"A";"B";"C"},0),'Template &amp; weights'!$B$22,'Template &amp; weights'!$C$22,'Template &amp; weights'!$D$22))+F78*(CHOOSE(MATCH($B78,{"A";"B";"C"},0),'Template &amp; weights'!$B$23,'Template &amp; weights'!$C$23,'Template &amp; weights'!$D$23))+G78*(CHOOSE(MATCH($B78,{"A";"B";"C"},0),'Template &amp; weights'!$B$24,'Template &amp; weights'!$C$24,'Template &amp; weights'!$D$24))))</f>
        <v/>
      </c>
    </row>
    <row r="79" customFormat="false" ht="15" hidden="false" customHeight="true" outlineLevel="0" collapsed="false">
      <c r="A79" s="21"/>
      <c r="B79" s="22"/>
      <c r="C79" s="22"/>
      <c r="D79" s="22"/>
      <c r="E79" s="23"/>
      <c r="F79" s="23"/>
      <c r="G79" s="23"/>
      <c r="H79" s="24" t="str">
        <f aca="false">IF(COUNT(C79:D79)=0,"",AVERAGE(C79:D79))</f>
        <v/>
      </c>
      <c r="I79" s="24" t="str">
        <f aca="false">IF(COUNT(E79:G79)=0,"",AVERAGE(E79:G79))</f>
        <v/>
      </c>
      <c r="J79" s="24" t="str">
        <f aca="false">IF(OR(H79="",I79=""),"",I79-H79)</f>
        <v/>
      </c>
      <c r="K79" s="25" t="str">
        <f aca="false">IF(B79="","",IF(COUNT(C79:G79)&lt;5,"",C79*(CHOOSE(MATCH($B79,{"A";"B";"C"},0),'Template &amp; weights'!$B$20,'Template &amp; weights'!$C$20,'Template &amp; weights'!$D$20))+D79*(CHOOSE(MATCH($B79,{"A";"B";"C"},0),'Template &amp; weights'!$B$21,'Template &amp; weights'!$C$21,'Template &amp; weights'!$D$21))+E79*(CHOOSE(MATCH($B79,{"A";"B";"C"},0),'Template &amp; weights'!$B$22,'Template &amp; weights'!$C$22,'Template &amp; weights'!$D$22))+F79*(CHOOSE(MATCH($B79,{"A";"B";"C"},0),'Template &amp; weights'!$B$23,'Template &amp; weights'!$C$23,'Template &amp; weights'!$D$23))+G79*(CHOOSE(MATCH($B79,{"A";"B";"C"},0),'Template &amp; weights'!$B$24,'Template &amp; weights'!$C$24,'Template &amp; weights'!$D$24))))</f>
        <v/>
      </c>
    </row>
    <row r="80" customFormat="false" ht="15" hidden="false" customHeight="true" outlineLevel="0" collapsed="false">
      <c r="A80" s="26"/>
      <c r="B80" s="27"/>
      <c r="C80" s="27"/>
      <c r="D80" s="27"/>
      <c r="E80" s="23"/>
      <c r="F80" s="23"/>
      <c r="G80" s="23"/>
      <c r="H80" s="28" t="str">
        <f aca="false">IF(COUNT(C80:D80)=0,"",AVERAGE(C80:D80))</f>
        <v/>
      </c>
      <c r="I80" s="28" t="str">
        <f aca="false">IF(COUNT(E80:G80)=0,"",AVERAGE(E80:G80))</f>
        <v/>
      </c>
      <c r="J80" s="28" t="str">
        <f aca="false">IF(OR(H80="",I80=""),"",I80-H80)</f>
        <v/>
      </c>
      <c r="K80" s="29" t="str">
        <f aca="false">IF(B80="","",IF(COUNT(C80:G80)&lt;5,"",C80*(CHOOSE(MATCH($B80,{"A";"B";"C"},0),'Template &amp; weights'!$B$20,'Template &amp; weights'!$C$20,'Template &amp; weights'!$D$20))+D80*(CHOOSE(MATCH($B80,{"A";"B";"C"},0),'Template &amp; weights'!$B$21,'Template &amp; weights'!$C$21,'Template &amp; weights'!$D$21))+E80*(CHOOSE(MATCH($B80,{"A";"B";"C"},0),'Template &amp; weights'!$B$22,'Template &amp; weights'!$C$22,'Template &amp; weights'!$D$22))+F80*(CHOOSE(MATCH($B80,{"A";"B";"C"},0),'Template &amp; weights'!$B$23,'Template &amp; weights'!$C$23,'Template &amp; weights'!$D$23))+G80*(CHOOSE(MATCH($B80,{"A";"B";"C"},0),'Template &amp; weights'!$B$24,'Template &amp; weights'!$C$24,'Template &amp; weights'!$D$24))))</f>
        <v/>
      </c>
    </row>
    <row r="81" customFormat="false" ht="15" hidden="false" customHeight="true" outlineLevel="0" collapsed="false">
      <c r="A81" s="21"/>
      <c r="B81" s="22"/>
      <c r="C81" s="22"/>
      <c r="D81" s="22"/>
      <c r="E81" s="23"/>
      <c r="F81" s="23"/>
      <c r="G81" s="23"/>
      <c r="H81" s="24" t="str">
        <f aca="false">IF(COUNT(C81:D81)=0,"",AVERAGE(C81:D81))</f>
        <v/>
      </c>
      <c r="I81" s="24" t="str">
        <f aca="false">IF(COUNT(E81:G81)=0,"",AVERAGE(E81:G81))</f>
        <v/>
      </c>
      <c r="J81" s="24" t="str">
        <f aca="false">IF(OR(H81="",I81=""),"",I81-H81)</f>
        <v/>
      </c>
      <c r="K81" s="25" t="str">
        <f aca="false">IF(B81="","",IF(COUNT(C81:G81)&lt;5,"",C81*(CHOOSE(MATCH($B81,{"A";"B";"C"},0),'Template &amp; weights'!$B$20,'Template &amp; weights'!$C$20,'Template &amp; weights'!$D$20))+D81*(CHOOSE(MATCH($B81,{"A";"B";"C"},0),'Template &amp; weights'!$B$21,'Template &amp; weights'!$C$21,'Template &amp; weights'!$D$21))+E81*(CHOOSE(MATCH($B81,{"A";"B";"C"},0),'Template &amp; weights'!$B$22,'Template &amp; weights'!$C$22,'Template &amp; weights'!$D$22))+F81*(CHOOSE(MATCH($B81,{"A";"B";"C"},0),'Template &amp; weights'!$B$23,'Template &amp; weights'!$C$23,'Template &amp; weights'!$D$23))+G81*(CHOOSE(MATCH($B81,{"A";"B";"C"},0),'Template &amp; weights'!$B$24,'Template &amp; weights'!$C$24,'Template &amp; weights'!$D$24))))</f>
        <v/>
      </c>
    </row>
    <row r="82" customFormat="false" ht="15" hidden="false" customHeight="true" outlineLevel="0" collapsed="false">
      <c r="A82" s="26"/>
      <c r="B82" s="27"/>
      <c r="C82" s="27"/>
      <c r="D82" s="27"/>
      <c r="E82" s="23"/>
      <c r="F82" s="23"/>
      <c r="G82" s="23"/>
      <c r="H82" s="28" t="str">
        <f aca="false">IF(COUNT(C82:D82)=0,"",AVERAGE(C82:D82))</f>
        <v/>
      </c>
      <c r="I82" s="28" t="str">
        <f aca="false">IF(COUNT(E82:G82)=0,"",AVERAGE(E82:G82))</f>
        <v/>
      </c>
      <c r="J82" s="28" t="str">
        <f aca="false">IF(OR(H82="",I82=""),"",I82-H82)</f>
        <v/>
      </c>
      <c r="K82" s="29" t="str">
        <f aca="false">IF(B82="","",IF(COUNT(C82:G82)&lt;5,"",C82*(CHOOSE(MATCH($B82,{"A";"B";"C"},0),'Template &amp; weights'!$B$20,'Template &amp; weights'!$C$20,'Template &amp; weights'!$D$20))+D82*(CHOOSE(MATCH($B82,{"A";"B";"C"},0),'Template &amp; weights'!$B$21,'Template &amp; weights'!$C$21,'Template &amp; weights'!$D$21))+E82*(CHOOSE(MATCH($B82,{"A";"B";"C"},0),'Template &amp; weights'!$B$22,'Template &amp; weights'!$C$22,'Template &amp; weights'!$D$22))+F82*(CHOOSE(MATCH($B82,{"A";"B";"C"},0),'Template &amp; weights'!$B$23,'Template &amp; weights'!$C$23,'Template &amp; weights'!$D$23))+G82*(CHOOSE(MATCH($B82,{"A";"B";"C"},0),'Template &amp; weights'!$B$24,'Template &amp; weights'!$C$24,'Template &amp; weights'!$D$24))))</f>
        <v/>
      </c>
    </row>
    <row r="83" customFormat="false" ht="15" hidden="false" customHeight="true" outlineLevel="0" collapsed="false">
      <c r="A83" s="21"/>
      <c r="B83" s="22"/>
      <c r="C83" s="22"/>
      <c r="D83" s="22"/>
      <c r="E83" s="23"/>
      <c r="F83" s="23"/>
      <c r="G83" s="23"/>
      <c r="H83" s="24" t="str">
        <f aca="false">IF(COUNT(C83:D83)=0,"",AVERAGE(C83:D83))</f>
        <v/>
      </c>
      <c r="I83" s="24" t="str">
        <f aca="false">IF(COUNT(E83:G83)=0,"",AVERAGE(E83:G83))</f>
        <v/>
      </c>
      <c r="J83" s="24" t="str">
        <f aca="false">IF(OR(H83="",I83=""),"",I83-H83)</f>
        <v/>
      </c>
      <c r="K83" s="25" t="str">
        <f aca="false">IF(B83="","",IF(COUNT(C83:G83)&lt;5,"",C83*(CHOOSE(MATCH($B83,{"A";"B";"C"},0),'Template &amp; weights'!$B$20,'Template &amp; weights'!$C$20,'Template &amp; weights'!$D$20))+D83*(CHOOSE(MATCH($B83,{"A";"B";"C"},0),'Template &amp; weights'!$B$21,'Template &amp; weights'!$C$21,'Template &amp; weights'!$D$21))+E83*(CHOOSE(MATCH($B83,{"A";"B";"C"},0),'Template &amp; weights'!$B$22,'Template &amp; weights'!$C$22,'Template &amp; weights'!$D$22))+F83*(CHOOSE(MATCH($B83,{"A";"B";"C"},0),'Template &amp; weights'!$B$23,'Template &amp; weights'!$C$23,'Template &amp; weights'!$D$23))+G83*(CHOOSE(MATCH($B83,{"A";"B";"C"},0),'Template &amp; weights'!$B$24,'Template &amp; weights'!$C$24,'Template &amp; weights'!$D$24))))</f>
        <v/>
      </c>
    </row>
    <row r="84" customFormat="false" ht="15" hidden="false" customHeight="true" outlineLevel="0" collapsed="false">
      <c r="A84" s="26"/>
      <c r="B84" s="27"/>
      <c r="C84" s="27"/>
      <c r="D84" s="27"/>
      <c r="E84" s="23"/>
      <c r="F84" s="23"/>
      <c r="G84" s="23"/>
      <c r="H84" s="28" t="str">
        <f aca="false">IF(COUNT(C84:D84)=0,"",AVERAGE(C84:D84))</f>
        <v/>
      </c>
      <c r="I84" s="28" t="str">
        <f aca="false">IF(COUNT(E84:G84)=0,"",AVERAGE(E84:G84))</f>
        <v/>
      </c>
      <c r="J84" s="28" t="str">
        <f aca="false">IF(OR(H84="",I84=""),"",I84-H84)</f>
        <v/>
      </c>
      <c r="K84" s="29" t="str">
        <f aca="false">IF(B84="","",IF(COUNT(C84:G84)&lt;5,"",C84*(CHOOSE(MATCH($B84,{"A";"B";"C"},0),'Template &amp; weights'!$B$20,'Template &amp; weights'!$C$20,'Template &amp; weights'!$D$20))+D84*(CHOOSE(MATCH($B84,{"A";"B";"C"},0),'Template &amp; weights'!$B$21,'Template &amp; weights'!$C$21,'Template &amp; weights'!$D$21))+E84*(CHOOSE(MATCH($B84,{"A";"B";"C"},0),'Template &amp; weights'!$B$22,'Template &amp; weights'!$C$22,'Template &amp; weights'!$D$22))+F84*(CHOOSE(MATCH($B84,{"A";"B";"C"},0),'Template &amp; weights'!$B$23,'Template &amp; weights'!$C$23,'Template &amp; weights'!$D$23))+G84*(CHOOSE(MATCH($B84,{"A";"B";"C"},0),'Template &amp; weights'!$B$24,'Template &amp; weights'!$C$24,'Template &amp; weights'!$D$24))))</f>
        <v/>
      </c>
    </row>
    <row r="85" customFormat="false" ht="15" hidden="false" customHeight="true" outlineLevel="0" collapsed="false">
      <c r="A85" s="21"/>
      <c r="B85" s="22"/>
      <c r="C85" s="22"/>
      <c r="D85" s="22"/>
      <c r="E85" s="23"/>
      <c r="F85" s="23"/>
      <c r="G85" s="23"/>
      <c r="H85" s="24" t="str">
        <f aca="false">IF(COUNT(C85:D85)=0,"",AVERAGE(C85:D85))</f>
        <v/>
      </c>
      <c r="I85" s="24" t="str">
        <f aca="false">IF(COUNT(E85:G85)=0,"",AVERAGE(E85:G85))</f>
        <v/>
      </c>
      <c r="J85" s="24" t="str">
        <f aca="false">IF(OR(H85="",I85=""),"",I85-H85)</f>
        <v/>
      </c>
      <c r="K85" s="25" t="str">
        <f aca="false">IF(B85="","",IF(COUNT(C85:G85)&lt;5,"",C85*(CHOOSE(MATCH($B85,{"A";"B";"C"},0),'Template &amp; weights'!$B$20,'Template &amp; weights'!$C$20,'Template &amp; weights'!$D$20))+D85*(CHOOSE(MATCH($B85,{"A";"B";"C"},0),'Template &amp; weights'!$B$21,'Template &amp; weights'!$C$21,'Template &amp; weights'!$D$21))+E85*(CHOOSE(MATCH($B85,{"A";"B";"C"},0),'Template &amp; weights'!$B$22,'Template &amp; weights'!$C$22,'Template &amp; weights'!$D$22))+F85*(CHOOSE(MATCH($B85,{"A";"B";"C"},0),'Template &amp; weights'!$B$23,'Template &amp; weights'!$C$23,'Template &amp; weights'!$D$23))+G85*(CHOOSE(MATCH($B85,{"A";"B";"C"},0),'Template &amp; weights'!$B$24,'Template &amp; weights'!$C$24,'Template &amp; weights'!$D$24))))</f>
        <v/>
      </c>
    </row>
    <row r="86" customFormat="false" ht="15" hidden="false" customHeight="true" outlineLevel="0" collapsed="false">
      <c r="A86" s="26"/>
      <c r="B86" s="27"/>
      <c r="C86" s="27"/>
      <c r="D86" s="27"/>
      <c r="E86" s="23"/>
      <c r="F86" s="23"/>
      <c r="G86" s="23"/>
      <c r="H86" s="28" t="str">
        <f aca="false">IF(COUNT(C86:D86)=0,"",AVERAGE(C86:D86))</f>
        <v/>
      </c>
      <c r="I86" s="28" t="str">
        <f aca="false">IF(COUNT(E86:G86)=0,"",AVERAGE(E86:G86))</f>
        <v/>
      </c>
      <c r="J86" s="28" t="str">
        <f aca="false">IF(OR(H86="",I86=""),"",I86-H86)</f>
        <v/>
      </c>
      <c r="K86" s="29" t="str">
        <f aca="false">IF(B86="","",IF(COUNT(C86:G86)&lt;5,"",C86*(CHOOSE(MATCH($B86,{"A";"B";"C"},0),'Template &amp; weights'!$B$20,'Template &amp; weights'!$C$20,'Template &amp; weights'!$D$20))+D86*(CHOOSE(MATCH($B86,{"A";"B";"C"},0),'Template &amp; weights'!$B$21,'Template &amp; weights'!$C$21,'Template &amp; weights'!$D$21))+E86*(CHOOSE(MATCH($B86,{"A";"B";"C"},0),'Template &amp; weights'!$B$22,'Template &amp; weights'!$C$22,'Template &amp; weights'!$D$22))+F86*(CHOOSE(MATCH($B86,{"A";"B";"C"},0),'Template &amp; weights'!$B$23,'Template &amp; weights'!$C$23,'Template &amp; weights'!$D$23))+G86*(CHOOSE(MATCH($B86,{"A";"B";"C"},0),'Template &amp; weights'!$B$24,'Template &amp; weights'!$C$24,'Template &amp; weights'!$D$24))))</f>
        <v/>
      </c>
    </row>
    <row r="87" customFormat="false" ht="15" hidden="false" customHeight="true" outlineLevel="0" collapsed="false">
      <c r="A87" s="21"/>
      <c r="B87" s="22"/>
      <c r="C87" s="22"/>
      <c r="D87" s="22"/>
      <c r="E87" s="23"/>
      <c r="F87" s="23"/>
      <c r="G87" s="23"/>
      <c r="H87" s="24" t="str">
        <f aca="false">IF(COUNT(C87:D87)=0,"",AVERAGE(C87:D87))</f>
        <v/>
      </c>
      <c r="I87" s="24" t="str">
        <f aca="false">IF(COUNT(E87:G87)=0,"",AVERAGE(E87:G87))</f>
        <v/>
      </c>
      <c r="J87" s="24" t="str">
        <f aca="false">IF(OR(H87="",I87=""),"",I87-H87)</f>
        <v/>
      </c>
      <c r="K87" s="25" t="str">
        <f aca="false">IF(B87="","",IF(COUNT(C87:G87)&lt;5,"",C87*(CHOOSE(MATCH($B87,{"A";"B";"C"},0),'Template &amp; weights'!$B$20,'Template &amp; weights'!$C$20,'Template &amp; weights'!$D$20))+D87*(CHOOSE(MATCH($B87,{"A";"B";"C"},0),'Template &amp; weights'!$B$21,'Template &amp; weights'!$C$21,'Template &amp; weights'!$D$21))+E87*(CHOOSE(MATCH($B87,{"A";"B";"C"},0),'Template &amp; weights'!$B$22,'Template &amp; weights'!$C$22,'Template &amp; weights'!$D$22))+F87*(CHOOSE(MATCH($B87,{"A";"B";"C"},0),'Template &amp; weights'!$B$23,'Template &amp; weights'!$C$23,'Template &amp; weights'!$D$23))+G87*(CHOOSE(MATCH($B87,{"A";"B";"C"},0),'Template &amp; weights'!$B$24,'Template &amp; weights'!$C$24,'Template &amp; weights'!$D$24))))</f>
        <v/>
      </c>
    </row>
    <row r="88" customFormat="false" ht="15" hidden="false" customHeight="true" outlineLevel="0" collapsed="false">
      <c r="A88" s="26"/>
      <c r="B88" s="27"/>
      <c r="C88" s="27"/>
      <c r="D88" s="27"/>
      <c r="E88" s="23"/>
      <c r="F88" s="23"/>
      <c r="G88" s="23"/>
      <c r="H88" s="28" t="str">
        <f aca="false">IF(COUNT(C88:D88)=0,"",AVERAGE(C88:D88))</f>
        <v/>
      </c>
      <c r="I88" s="28" t="str">
        <f aca="false">IF(COUNT(E88:G88)=0,"",AVERAGE(E88:G88))</f>
        <v/>
      </c>
      <c r="J88" s="28" t="str">
        <f aca="false">IF(OR(H88="",I88=""),"",I88-H88)</f>
        <v/>
      </c>
      <c r="K88" s="29" t="str">
        <f aca="false">IF(B88="","",IF(COUNT(C88:G88)&lt;5,"",C88*(CHOOSE(MATCH($B88,{"A";"B";"C"},0),'Template &amp; weights'!$B$20,'Template &amp; weights'!$C$20,'Template &amp; weights'!$D$20))+D88*(CHOOSE(MATCH($B88,{"A";"B";"C"},0),'Template &amp; weights'!$B$21,'Template &amp; weights'!$C$21,'Template &amp; weights'!$D$21))+E88*(CHOOSE(MATCH($B88,{"A";"B";"C"},0),'Template &amp; weights'!$B$22,'Template &amp; weights'!$C$22,'Template &amp; weights'!$D$22))+F88*(CHOOSE(MATCH($B88,{"A";"B";"C"},0),'Template &amp; weights'!$B$23,'Template &amp; weights'!$C$23,'Template &amp; weights'!$D$23))+G88*(CHOOSE(MATCH($B88,{"A";"B";"C"},0),'Template &amp; weights'!$B$24,'Template &amp; weights'!$C$24,'Template &amp; weights'!$D$24))))</f>
        <v/>
      </c>
    </row>
    <row r="89" customFormat="false" ht="15" hidden="false" customHeight="true" outlineLevel="0" collapsed="false">
      <c r="A89" s="21"/>
      <c r="B89" s="22"/>
      <c r="C89" s="22"/>
      <c r="D89" s="22"/>
      <c r="E89" s="23"/>
      <c r="F89" s="23"/>
      <c r="G89" s="23"/>
      <c r="H89" s="24" t="str">
        <f aca="false">IF(COUNT(C89:D89)=0,"",AVERAGE(C89:D89))</f>
        <v/>
      </c>
      <c r="I89" s="24" t="str">
        <f aca="false">IF(COUNT(E89:G89)=0,"",AVERAGE(E89:G89))</f>
        <v/>
      </c>
      <c r="J89" s="24" t="str">
        <f aca="false">IF(OR(H89="",I89=""),"",I89-H89)</f>
        <v/>
      </c>
      <c r="K89" s="25" t="str">
        <f aca="false">IF(B89="","",IF(COUNT(C89:G89)&lt;5,"",C89*(CHOOSE(MATCH($B89,{"A";"B";"C"},0),'Template &amp; weights'!$B$20,'Template &amp; weights'!$C$20,'Template &amp; weights'!$D$20))+D89*(CHOOSE(MATCH($B89,{"A";"B";"C"},0),'Template &amp; weights'!$B$21,'Template &amp; weights'!$C$21,'Template &amp; weights'!$D$21))+E89*(CHOOSE(MATCH($B89,{"A";"B";"C"},0),'Template &amp; weights'!$B$22,'Template &amp; weights'!$C$22,'Template &amp; weights'!$D$22))+F89*(CHOOSE(MATCH($B89,{"A";"B";"C"},0),'Template &amp; weights'!$B$23,'Template &amp; weights'!$C$23,'Template &amp; weights'!$D$23))+G89*(CHOOSE(MATCH($B89,{"A";"B";"C"},0),'Template &amp; weights'!$B$24,'Template &amp; weights'!$C$24,'Template &amp; weights'!$D$24))))</f>
        <v/>
      </c>
    </row>
    <row r="90" customFormat="false" ht="15" hidden="false" customHeight="true" outlineLevel="0" collapsed="false">
      <c r="A90" s="26"/>
      <c r="B90" s="27"/>
      <c r="C90" s="27"/>
      <c r="D90" s="27"/>
      <c r="E90" s="23"/>
      <c r="F90" s="23"/>
      <c r="G90" s="23"/>
      <c r="H90" s="28" t="str">
        <f aca="false">IF(COUNT(C90:D90)=0,"",AVERAGE(C90:D90))</f>
        <v/>
      </c>
      <c r="I90" s="28" t="str">
        <f aca="false">IF(COUNT(E90:G90)=0,"",AVERAGE(E90:G90))</f>
        <v/>
      </c>
      <c r="J90" s="28" t="str">
        <f aca="false">IF(OR(H90="",I90=""),"",I90-H90)</f>
        <v/>
      </c>
      <c r="K90" s="29" t="str">
        <f aca="false">IF(B90="","",IF(COUNT(C90:G90)&lt;5,"",C90*(CHOOSE(MATCH($B90,{"A";"B";"C"},0),'Template &amp; weights'!$B$20,'Template &amp; weights'!$C$20,'Template &amp; weights'!$D$20))+D90*(CHOOSE(MATCH($B90,{"A";"B";"C"},0),'Template &amp; weights'!$B$21,'Template &amp; weights'!$C$21,'Template &amp; weights'!$D$21))+E90*(CHOOSE(MATCH($B90,{"A";"B";"C"},0),'Template &amp; weights'!$B$22,'Template &amp; weights'!$C$22,'Template &amp; weights'!$D$22))+F90*(CHOOSE(MATCH($B90,{"A";"B";"C"},0),'Template &amp; weights'!$B$23,'Template &amp; weights'!$C$23,'Template &amp; weights'!$D$23))+G90*(CHOOSE(MATCH($B90,{"A";"B";"C"},0),'Template &amp; weights'!$B$24,'Template &amp; weights'!$C$24,'Template &amp; weights'!$D$24))))</f>
        <v/>
      </c>
    </row>
    <row r="91" customFormat="false" ht="15" hidden="false" customHeight="true" outlineLevel="0" collapsed="false">
      <c r="A91" s="21"/>
      <c r="B91" s="22"/>
      <c r="C91" s="22"/>
      <c r="D91" s="22"/>
      <c r="E91" s="23"/>
      <c r="F91" s="23"/>
      <c r="G91" s="23"/>
      <c r="H91" s="24" t="str">
        <f aca="false">IF(COUNT(C91:D91)=0,"",AVERAGE(C91:D91))</f>
        <v/>
      </c>
      <c r="I91" s="24" t="str">
        <f aca="false">IF(COUNT(E91:G91)=0,"",AVERAGE(E91:G91))</f>
        <v/>
      </c>
      <c r="J91" s="24" t="str">
        <f aca="false">IF(OR(H91="",I91=""),"",I91-H91)</f>
        <v/>
      </c>
      <c r="K91" s="25" t="str">
        <f aca="false">IF(B91="","",IF(COUNT(C91:G91)&lt;5,"",C91*(CHOOSE(MATCH($B91,{"A";"B";"C"},0),'Template &amp; weights'!$B$20,'Template &amp; weights'!$C$20,'Template &amp; weights'!$D$20))+D91*(CHOOSE(MATCH($B91,{"A";"B";"C"},0),'Template &amp; weights'!$B$21,'Template &amp; weights'!$C$21,'Template &amp; weights'!$D$21))+E91*(CHOOSE(MATCH($B91,{"A";"B";"C"},0),'Template &amp; weights'!$B$22,'Template &amp; weights'!$C$22,'Template &amp; weights'!$D$22))+F91*(CHOOSE(MATCH($B91,{"A";"B";"C"},0),'Template &amp; weights'!$B$23,'Template &amp; weights'!$C$23,'Template &amp; weights'!$D$23))+G91*(CHOOSE(MATCH($B91,{"A";"B";"C"},0),'Template &amp; weights'!$B$24,'Template &amp; weights'!$C$24,'Template &amp; weights'!$D$24))))</f>
        <v/>
      </c>
    </row>
    <row r="92" customFormat="false" ht="15" hidden="false" customHeight="true" outlineLevel="0" collapsed="false">
      <c r="A92" s="26"/>
      <c r="B92" s="27"/>
      <c r="C92" s="27"/>
      <c r="D92" s="27"/>
      <c r="E92" s="23"/>
      <c r="F92" s="23"/>
      <c r="G92" s="23"/>
      <c r="H92" s="28" t="str">
        <f aca="false">IF(COUNT(C92:D92)=0,"",AVERAGE(C92:D92))</f>
        <v/>
      </c>
      <c r="I92" s="28" t="str">
        <f aca="false">IF(COUNT(E92:G92)=0,"",AVERAGE(E92:G92))</f>
        <v/>
      </c>
      <c r="J92" s="28" t="str">
        <f aca="false">IF(OR(H92="",I92=""),"",I92-H92)</f>
        <v/>
      </c>
      <c r="K92" s="29" t="str">
        <f aca="false">IF(B92="","",IF(COUNT(C92:G92)&lt;5,"",C92*(CHOOSE(MATCH($B92,{"A";"B";"C"},0),'Template &amp; weights'!$B$20,'Template &amp; weights'!$C$20,'Template &amp; weights'!$D$20))+D92*(CHOOSE(MATCH($B92,{"A";"B";"C"},0),'Template &amp; weights'!$B$21,'Template &amp; weights'!$C$21,'Template &amp; weights'!$D$21))+E92*(CHOOSE(MATCH($B92,{"A";"B";"C"},0),'Template &amp; weights'!$B$22,'Template &amp; weights'!$C$22,'Template &amp; weights'!$D$22))+F92*(CHOOSE(MATCH($B92,{"A";"B";"C"},0),'Template &amp; weights'!$B$23,'Template &amp; weights'!$C$23,'Template &amp; weights'!$D$23))+G92*(CHOOSE(MATCH($B92,{"A";"B";"C"},0),'Template &amp; weights'!$B$24,'Template &amp; weights'!$C$24,'Template &amp; weights'!$D$24))))</f>
        <v/>
      </c>
    </row>
    <row r="93" customFormat="false" ht="15" hidden="false" customHeight="true" outlineLevel="0" collapsed="false">
      <c r="A93" s="21"/>
      <c r="B93" s="22"/>
      <c r="C93" s="22"/>
      <c r="D93" s="22"/>
      <c r="E93" s="23"/>
      <c r="F93" s="23"/>
      <c r="G93" s="23"/>
      <c r="H93" s="24" t="str">
        <f aca="false">IF(COUNT(C93:D93)=0,"",AVERAGE(C93:D93))</f>
        <v/>
      </c>
      <c r="I93" s="24" t="str">
        <f aca="false">IF(COUNT(E93:G93)=0,"",AVERAGE(E93:G93))</f>
        <v/>
      </c>
      <c r="J93" s="24" t="str">
        <f aca="false">IF(OR(H93="",I93=""),"",I93-H93)</f>
        <v/>
      </c>
      <c r="K93" s="25" t="str">
        <f aca="false">IF(B93="","",IF(COUNT(C93:G93)&lt;5,"",C93*(CHOOSE(MATCH($B93,{"A";"B";"C"},0),'Template &amp; weights'!$B$20,'Template &amp; weights'!$C$20,'Template &amp; weights'!$D$20))+D93*(CHOOSE(MATCH($B93,{"A";"B";"C"},0),'Template &amp; weights'!$B$21,'Template &amp; weights'!$C$21,'Template &amp; weights'!$D$21))+E93*(CHOOSE(MATCH($B93,{"A";"B";"C"},0),'Template &amp; weights'!$B$22,'Template &amp; weights'!$C$22,'Template &amp; weights'!$D$22))+F93*(CHOOSE(MATCH($B93,{"A";"B";"C"},0),'Template &amp; weights'!$B$23,'Template &amp; weights'!$C$23,'Template &amp; weights'!$D$23))+G93*(CHOOSE(MATCH($B93,{"A";"B";"C"},0),'Template &amp; weights'!$B$24,'Template &amp; weights'!$C$24,'Template &amp; weights'!$D$24))))</f>
        <v/>
      </c>
    </row>
    <row r="94" customFormat="false" ht="15" hidden="false" customHeight="true" outlineLevel="0" collapsed="false">
      <c r="A94" s="26"/>
      <c r="B94" s="27"/>
      <c r="C94" s="27"/>
      <c r="D94" s="27"/>
      <c r="E94" s="23"/>
      <c r="F94" s="23"/>
      <c r="G94" s="23"/>
      <c r="H94" s="28" t="str">
        <f aca="false">IF(COUNT(C94:D94)=0,"",AVERAGE(C94:D94))</f>
        <v/>
      </c>
      <c r="I94" s="28" t="str">
        <f aca="false">IF(COUNT(E94:G94)=0,"",AVERAGE(E94:G94))</f>
        <v/>
      </c>
      <c r="J94" s="28" t="str">
        <f aca="false">IF(OR(H94="",I94=""),"",I94-H94)</f>
        <v/>
      </c>
      <c r="K94" s="29" t="str">
        <f aca="false">IF(B94="","",IF(COUNT(C94:G94)&lt;5,"",C94*(CHOOSE(MATCH($B94,{"A";"B";"C"},0),'Template &amp; weights'!$B$20,'Template &amp; weights'!$C$20,'Template &amp; weights'!$D$20))+D94*(CHOOSE(MATCH($B94,{"A";"B";"C"},0),'Template &amp; weights'!$B$21,'Template &amp; weights'!$C$21,'Template &amp; weights'!$D$21))+E94*(CHOOSE(MATCH($B94,{"A";"B";"C"},0),'Template &amp; weights'!$B$22,'Template &amp; weights'!$C$22,'Template &amp; weights'!$D$22))+F94*(CHOOSE(MATCH($B94,{"A";"B";"C"},0),'Template &amp; weights'!$B$23,'Template &amp; weights'!$C$23,'Template &amp; weights'!$D$23))+G94*(CHOOSE(MATCH($B94,{"A";"B";"C"},0),'Template &amp; weights'!$B$24,'Template &amp; weights'!$C$24,'Template &amp; weights'!$D$24))))</f>
        <v/>
      </c>
    </row>
    <row r="95" customFormat="false" ht="15" hidden="false" customHeight="true" outlineLevel="0" collapsed="false">
      <c r="A95" s="21"/>
      <c r="B95" s="22"/>
      <c r="C95" s="22"/>
      <c r="D95" s="22"/>
      <c r="E95" s="23"/>
      <c r="F95" s="23"/>
      <c r="G95" s="23"/>
      <c r="H95" s="24" t="str">
        <f aca="false">IF(COUNT(C95:D95)=0,"",AVERAGE(C95:D95))</f>
        <v/>
      </c>
      <c r="I95" s="24" t="str">
        <f aca="false">IF(COUNT(E95:G95)=0,"",AVERAGE(E95:G95))</f>
        <v/>
      </c>
      <c r="J95" s="24" t="str">
        <f aca="false">IF(OR(H95="",I95=""),"",I95-H95)</f>
        <v/>
      </c>
      <c r="K95" s="25" t="str">
        <f aca="false">IF(B95="","",IF(COUNT(C95:G95)&lt;5,"",C95*(CHOOSE(MATCH($B95,{"A";"B";"C"},0),'Template &amp; weights'!$B$20,'Template &amp; weights'!$C$20,'Template &amp; weights'!$D$20))+D95*(CHOOSE(MATCH($B95,{"A";"B";"C"},0),'Template &amp; weights'!$B$21,'Template &amp; weights'!$C$21,'Template &amp; weights'!$D$21))+E95*(CHOOSE(MATCH($B95,{"A";"B";"C"},0),'Template &amp; weights'!$B$22,'Template &amp; weights'!$C$22,'Template &amp; weights'!$D$22))+F95*(CHOOSE(MATCH($B95,{"A";"B";"C"},0),'Template &amp; weights'!$B$23,'Template &amp; weights'!$C$23,'Template &amp; weights'!$D$23))+G95*(CHOOSE(MATCH($B95,{"A";"B";"C"},0),'Template &amp; weights'!$B$24,'Template &amp; weights'!$C$24,'Template &amp; weights'!$D$24))))</f>
        <v/>
      </c>
    </row>
    <row r="96" customFormat="false" ht="15" hidden="false" customHeight="true" outlineLevel="0" collapsed="false">
      <c r="A96" s="26"/>
      <c r="B96" s="27"/>
      <c r="C96" s="27"/>
      <c r="D96" s="27"/>
      <c r="E96" s="23"/>
      <c r="F96" s="23"/>
      <c r="G96" s="23"/>
      <c r="H96" s="28" t="str">
        <f aca="false">IF(COUNT(C96:D96)=0,"",AVERAGE(C96:D96))</f>
        <v/>
      </c>
      <c r="I96" s="28" t="str">
        <f aca="false">IF(COUNT(E96:G96)=0,"",AVERAGE(E96:G96))</f>
        <v/>
      </c>
      <c r="J96" s="28" t="str">
        <f aca="false">IF(OR(H96="",I96=""),"",I96-H96)</f>
        <v/>
      </c>
      <c r="K96" s="29" t="str">
        <f aca="false">IF(B96="","",IF(COUNT(C96:G96)&lt;5,"",C96*(CHOOSE(MATCH($B96,{"A";"B";"C"},0),'Template &amp; weights'!$B$20,'Template &amp; weights'!$C$20,'Template &amp; weights'!$D$20))+D96*(CHOOSE(MATCH($B96,{"A";"B";"C"},0),'Template &amp; weights'!$B$21,'Template &amp; weights'!$C$21,'Template &amp; weights'!$D$21))+E96*(CHOOSE(MATCH($B96,{"A";"B";"C"},0),'Template &amp; weights'!$B$22,'Template &amp; weights'!$C$22,'Template &amp; weights'!$D$22))+F96*(CHOOSE(MATCH($B96,{"A";"B";"C"},0),'Template &amp; weights'!$B$23,'Template &amp; weights'!$C$23,'Template &amp; weights'!$D$23))+G96*(CHOOSE(MATCH($B96,{"A";"B";"C"},0),'Template &amp; weights'!$B$24,'Template &amp; weights'!$C$24,'Template &amp; weights'!$D$24))))</f>
        <v/>
      </c>
    </row>
    <row r="97" customFormat="false" ht="15" hidden="false" customHeight="true" outlineLevel="0" collapsed="false">
      <c r="A97" s="21"/>
      <c r="B97" s="22"/>
      <c r="C97" s="22"/>
      <c r="D97" s="22"/>
      <c r="E97" s="23"/>
      <c r="F97" s="23"/>
      <c r="G97" s="23"/>
      <c r="H97" s="24" t="str">
        <f aca="false">IF(COUNT(C97:D97)=0,"",AVERAGE(C97:D97))</f>
        <v/>
      </c>
      <c r="I97" s="24" t="str">
        <f aca="false">IF(COUNT(E97:G97)=0,"",AVERAGE(E97:G97))</f>
        <v/>
      </c>
      <c r="J97" s="24" t="str">
        <f aca="false">IF(OR(H97="",I97=""),"",I97-H97)</f>
        <v/>
      </c>
      <c r="K97" s="25" t="str">
        <f aca="false">IF(B97="","",IF(COUNT(C97:G97)&lt;5,"",C97*(CHOOSE(MATCH($B97,{"A";"B";"C"},0),'Template &amp; weights'!$B$20,'Template &amp; weights'!$C$20,'Template &amp; weights'!$D$20))+D97*(CHOOSE(MATCH($B97,{"A";"B";"C"},0),'Template &amp; weights'!$B$21,'Template &amp; weights'!$C$21,'Template &amp; weights'!$D$21))+E97*(CHOOSE(MATCH($B97,{"A";"B";"C"},0),'Template &amp; weights'!$B$22,'Template &amp; weights'!$C$22,'Template &amp; weights'!$D$22))+F97*(CHOOSE(MATCH($B97,{"A";"B";"C"},0),'Template &amp; weights'!$B$23,'Template &amp; weights'!$C$23,'Template &amp; weights'!$D$23))+G97*(CHOOSE(MATCH($B97,{"A";"B";"C"},0),'Template &amp; weights'!$B$24,'Template &amp; weights'!$C$24,'Template &amp; weights'!$D$24))))</f>
        <v/>
      </c>
    </row>
    <row r="98" customFormat="false" ht="15" hidden="false" customHeight="true" outlineLevel="0" collapsed="false">
      <c r="A98" s="26"/>
      <c r="B98" s="27"/>
      <c r="C98" s="27"/>
      <c r="D98" s="27"/>
      <c r="E98" s="23"/>
      <c r="F98" s="23"/>
      <c r="G98" s="23"/>
      <c r="H98" s="28" t="str">
        <f aca="false">IF(COUNT(C98:D98)=0,"",AVERAGE(C98:D98))</f>
        <v/>
      </c>
      <c r="I98" s="28" t="str">
        <f aca="false">IF(COUNT(E98:G98)=0,"",AVERAGE(E98:G98))</f>
        <v/>
      </c>
      <c r="J98" s="28" t="str">
        <f aca="false">IF(OR(H98="",I98=""),"",I98-H98)</f>
        <v/>
      </c>
      <c r="K98" s="29" t="str">
        <f aca="false">IF(B98="","",IF(COUNT(C98:G98)&lt;5,"",C98*(CHOOSE(MATCH($B98,{"A";"B";"C"},0),'Template &amp; weights'!$B$20,'Template &amp; weights'!$C$20,'Template &amp; weights'!$D$20))+D98*(CHOOSE(MATCH($B98,{"A";"B";"C"},0),'Template &amp; weights'!$B$21,'Template &amp; weights'!$C$21,'Template &amp; weights'!$D$21))+E98*(CHOOSE(MATCH($B98,{"A";"B";"C"},0),'Template &amp; weights'!$B$22,'Template &amp; weights'!$C$22,'Template &amp; weights'!$D$22))+F98*(CHOOSE(MATCH($B98,{"A";"B";"C"},0),'Template &amp; weights'!$B$23,'Template &amp; weights'!$C$23,'Template &amp; weights'!$D$23))+G98*(CHOOSE(MATCH($B98,{"A";"B";"C"},0),'Template &amp; weights'!$B$24,'Template &amp; weights'!$C$24,'Template &amp; weights'!$D$24))))</f>
        <v/>
      </c>
    </row>
    <row r="99" customFormat="false" ht="15" hidden="false" customHeight="true" outlineLevel="0" collapsed="false">
      <c r="A99" s="21"/>
      <c r="B99" s="22"/>
      <c r="C99" s="22"/>
      <c r="D99" s="22"/>
      <c r="E99" s="23"/>
      <c r="F99" s="23"/>
      <c r="G99" s="23"/>
      <c r="H99" s="24" t="str">
        <f aca="false">IF(COUNT(C99:D99)=0,"",AVERAGE(C99:D99))</f>
        <v/>
      </c>
      <c r="I99" s="24" t="str">
        <f aca="false">IF(COUNT(E99:G99)=0,"",AVERAGE(E99:G99))</f>
        <v/>
      </c>
      <c r="J99" s="24" t="str">
        <f aca="false">IF(OR(H99="",I99=""),"",I99-H99)</f>
        <v/>
      </c>
      <c r="K99" s="25" t="str">
        <f aca="false">IF(B99="","",IF(COUNT(C99:G99)&lt;5,"",C99*(CHOOSE(MATCH($B99,{"A";"B";"C"},0),'Template &amp; weights'!$B$20,'Template &amp; weights'!$C$20,'Template &amp; weights'!$D$20))+D99*(CHOOSE(MATCH($B99,{"A";"B";"C"},0),'Template &amp; weights'!$B$21,'Template &amp; weights'!$C$21,'Template &amp; weights'!$D$21))+E99*(CHOOSE(MATCH($B99,{"A";"B";"C"},0),'Template &amp; weights'!$B$22,'Template &amp; weights'!$C$22,'Template &amp; weights'!$D$22))+F99*(CHOOSE(MATCH($B99,{"A";"B";"C"},0),'Template &amp; weights'!$B$23,'Template &amp; weights'!$C$23,'Template &amp; weights'!$D$23))+G99*(CHOOSE(MATCH($B99,{"A";"B";"C"},0),'Template &amp; weights'!$B$24,'Template &amp; weights'!$C$24,'Template &amp; weights'!$D$24))))</f>
        <v/>
      </c>
    </row>
    <row r="100" customFormat="false" ht="15" hidden="false" customHeight="true" outlineLevel="0" collapsed="false">
      <c r="A100" s="26"/>
      <c r="B100" s="27"/>
      <c r="C100" s="27"/>
      <c r="D100" s="27"/>
      <c r="E100" s="23"/>
      <c r="F100" s="23"/>
      <c r="G100" s="23"/>
      <c r="H100" s="28" t="str">
        <f aca="false">IF(COUNT(C100:D100)=0,"",AVERAGE(C100:D100))</f>
        <v/>
      </c>
      <c r="I100" s="28" t="str">
        <f aca="false">IF(COUNT(E100:G100)=0,"",AVERAGE(E100:G100))</f>
        <v/>
      </c>
      <c r="J100" s="28" t="str">
        <f aca="false">IF(OR(H100="",I100=""),"",I100-H100)</f>
        <v/>
      </c>
      <c r="K100" s="29" t="str">
        <f aca="false">IF(B100="","",IF(COUNT(C100:G100)&lt;5,"",C100*(CHOOSE(MATCH($B100,{"A";"B";"C"},0),'Template &amp; weights'!$B$20,'Template &amp; weights'!$C$20,'Template &amp; weights'!$D$20))+D100*(CHOOSE(MATCH($B100,{"A";"B";"C"},0),'Template &amp; weights'!$B$21,'Template &amp; weights'!$C$21,'Template &amp; weights'!$D$21))+E100*(CHOOSE(MATCH($B100,{"A";"B";"C"},0),'Template &amp; weights'!$B$22,'Template &amp; weights'!$C$22,'Template &amp; weights'!$D$22))+F100*(CHOOSE(MATCH($B100,{"A";"B";"C"},0),'Template &amp; weights'!$B$23,'Template &amp; weights'!$C$23,'Template &amp; weights'!$D$23))+G100*(CHOOSE(MATCH($B100,{"A";"B";"C"},0),'Template &amp; weights'!$B$24,'Template &amp; weights'!$C$24,'Template &amp; weights'!$D$24))))</f>
        <v/>
      </c>
    </row>
    <row r="101" customFormat="false" ht="15" hidden="false" customHeight="true" outlineLevel="0" collapsed="false">
      <c r="A101" s="21"/>
      <c r="B101" s="22"/>
      <c r="C101" s="22"/>
      <c r="D101" s="22"/>
      <c r="E101" s="23"/>
      <c r="F101" s="23"/>
      <c r="G101" s="23"/>
      <c r="H101" s="24" t="str">
        <f aca="false">IF(COUNT(C101:D101)=0,"",AVERAGE(C101:D101))</f>
        <v/>
      </c>
      <c r="I101" s="24" t="str">
        <f aca="false">IF(COUNT(E101:G101)=0,"",AVERAGE(E101:G101))</f>
        <v/>
      </c>
      <c r="J101" s="24" t="str">
        <f aca="false">IF(OR(H101="",I101=""),"",I101-H101)</f>
        <v/>
      </c>
      <c r="K101" s="25" t="str">
        <f aca="false">IF(B101="","",IF(COUNT(C101:G101)&lt;5,"",C101*(CHOOSE(MATCH($B101,{"A";"B";"C"},0),'Template &amp; weights'!$B$20,'Template &amp; weights'!$C$20,'Template &amp; weights'!$D$20))+D101*(CHOOSE(MATCH($B101,{"A";"B";"C"},0),'Template &amp; weights'!$B$21,'Template &amp; weights'!$C$21,'Template &amp; weights'!$D$21))+E101*(CHOOSE(MATCH($B101,{"A";"B";"C"},0),'Template &amp; weights'!$B$22,'Template &amp; weights'!$C$22,'Template &amp; weights'!$D$22))+F101*(CHOOSE(MATCH($B101,{"A";"B";"C"},0),'Template &amp; weights'!$B$23,'Template &amp; weights'!$C$23,'Template &amp; weights'!$D$23))+G101*(CHOOSE(MATCH($B101,{"A";"B";"C"},0),'Template &amp; weights'!$B$24,'Template &amp; weights'!$C$24,'Template &amp; weights'!$D$24))))</f>
        <v/>
      </c>
    </row>
    <row r="102" customFormat="false" ht="15" hidden="false" customHeight="true" outlineLevel="0" collapsed="false">
      <c r="A102" s="26"/>
      <c r="B102" s="27"/>
      <c r="C102" s="27"/>
      <c r="D102" s="27"/>
      <c r="E102" s="23"/>
      <c r="F102" s="23"/>
      <c r="G102" s="23"/>
      <c r="H102" s="28" t="str">
        <f aca="false">IF(COUNT(C102:D102)=0,"",AVERAGE(C102:D102))</f>
        <v/>
      </c>
      <c r="I102" s="28" t="str">
        <f aca="false">IF(COUNT(E102:G102)=0,"",AVERAGE(E102:G102))</f>
        <v/>
      </c>
      <c r="J102" s="28" t="str">
        <f aca="false">IF(OR(H102="",I102=""),"",I102-H102)</f>
        <v/>
      </c>
      <c r="K102" s="29" t="str">
        <f aca="false">IF(B102="","",IF(COUNT(C102:G102)&lt;5,"",C102*(CHOOSE(MATCH($B102,{"A";"B";"C"},0),'Template &amp; weights'!$B$20,'Template &amp; weights'!$C$20,'Template &amp; weights'!$D$20))+D102*(CHOOSE(MATCH($B102,{"A";"B";"C"},0),'Template &amp; weights'!$B$21,'Template &amp; weights'!$C$21,'Template &amp; weights'!$D$21))+E102*(CHOOSE(MATCH($B102,{"A";"B";"C"},0),'Template &amp; weights'!$B$22,'Template &amp; weights'!$C$22,'Template &amp; weights'!$D$22))+F102*(CHOOSE(MATCH($B102,{"A";"B";"C"},0),'Template &amp; weights'!$B$23,'Template &amp; weights'!$C$23,'Template &amp; weights'!$D$23))+G102*(CHOOSE(MATCH($B102,{"A";"B";"C"},0),'Template &amp; weights'!$B$24,'Template &amp; weights'!$C$24,'Template &amp; weights'!$D$24))))</f>
        <v/>
      </c>
    </row>
    <row r="103" customFormat="false" ht="15" hidden="false" customHeight="true" outlineLevel="0" collapsed="false">
      <c r="A103" s="21"/>
      <c r="B103" s="22"/>
      <c r="C103" s="22"/>
      <c r="D103" s="22"/>
      <c r="E103" s="23"/>
      <c r="F103" s="23"/>
      <c r="G103" s="23"/>
      <c r="H103" s="24" t="str">
        <f aca="false">IF(COUNT(C103:D103)=0,"",AVERAGE(C103:D103))</f>
        <v/>
      </c>
      <c r="I103" s="24" t="str">
        <f aca="false">IF(COUNT(E103:G103)=0,"",AVERAGE(E103:G103))</f>
        <v/>
      </c>
      <c r="J103" s="24" t="str">
        <f aca="false">IF(OR(H103="",I103=""),"",I103-H103)</f>
        <v/>
      </c>
      <c r="K103" s="25" t="str">
        <f aca="false">IF(B103="","",IF(COUNT(C103:G103)&lt;5,"",C103*(CHOOSE(MATCH($B103,{"A";"B";"C"},0),'Template &amp; weights'!$B$20,'Template &amp; weights'!$C$20,'Template &amp; weights'!$D$20))+D103*(CHOOSE(MATCH($B103,{"A";"B";"C"},0),'Template &amp; weights'!$B$21,'Template &amp; weights'!$C$21,'Template &amp; weights'!$D$21))+E103*(CHOOSE(MATCH($B103,{"A";"B";"C"},0),'Template &amp; weights'!$B$22,'Template &amp; weights'!$C$22,'Template &amp; weights'!$D$22))+F103*(CHOOSE(MATCH($B103,{"A";"B";"C"},0),'Template &amp; weights'!$B$23,'Template &amp; weights'!$C$23,'Template &amp; weights'!$D$23))+G103*(CHOOSE(MATCH($B103,{"A";"B";"C"},0),'Template &amp; weights'!$B$24,'Template &amp; weights'!$C$24,'Template &amp; weights'!$D$24))))</f>
        <v/>
      </c>
    </row>
    <row r="104" customFormat="false" ht="15" hidden="false" customHeight="true" outlineLevel="0" collapsed="false">
      <c r="A104" s="26"/>
      <c r="B104" s="27"/>
      <c r="C104" s="27"/>
      <c r="D104" s="27"/>
      <c r="E104" s="23"/>
      <c r="F104" s="23"/>
      <c r="G104" s="23"/>
      <c r="H104" s="28" t="str">
        <f aca="false">IF(COUNT(C104:D104)=0,"",AVERAGE(C104:D104))</f>
        <v/>
      </c>
      <c r="I104" s="28" t="str">
        <f aca="false">IF(COUNT(E104:G104)=0,"",AVERAGE(E104:G104))</f>
        <v/>
      </c>
      <c r="J104" s="28" t="str">
        <f aca="false">IF(OR(H104="",I104=""),"",I104-H104)</f>
        <v/>
      </c>
      <c r="K104" s="29" t="str">
        <f aca="false">IF(B104="","",IF(COUNT(C104:G104)&lt;5,"",C104*(CHOOSE(MATCH($B104,{"A";"B";"C"},0),'Template &amp; weights'!$B$20,'Template &amp; weights'!$C$20,'Template &amp; weights'!$D$20))+D104*(CHOOSE(MATCH($B104,{"A";"B";"C"},0),'Template &amp; weights'!$B$21,'Template &amp; weights'!$C$21,'Template &amp; weights'!$D$21))+E104*(CHOOSE(MATCH($B104,{"A";"B";"C"},0),'Template &amp; weights'!$B$22,'Template &amp; weights'!$C$22,'Template &amp; weights'!$D$22))+F104*(CHOOSE(MATCH($B104,{"A";"B";"C"},0),'Template &amp; weights'!$B$23,'Template &amp; weights'!$C$23,'Template &amp; weights'!$D$23))+G104*(CHOOSE(MATCH($B104,{"A";"B";"C"},0),'Template &amp; weights'!$B$24,'Template &amp; weights'!$C$24,'Template &amp; weights'!$D$24))))</f>
        <v/>
      </c>
    </row>
    <row r="105" customFormat="false" ht="15" hidden="false" customHeight="true" outlineLevel="0" collapsed="false">
      <c r="A105" s="21"/>
      <c r="B105" s="22"/>
      <c r="C105" s="22"/>
      <c r="D105" s="22"/>
      <c r="E105" s="23"/>
      <c r="F105" s="23"/>
      <c r="G105" s="23"/>
      <c r="H105" s="24" t="str">
        <f aca="false">IF(COUNT(C105:D105)=0,"",AVERAGE(C105:D105))</f>
        <v/>
      </c>
      <c r="I105" s="24" t="str">
        <f aca="false">IF(COUNT(E105:G105)=0,"",AVERAGE(E105:G105))</f>
        <v/>
      </c>
      <c r="J105" s="24" t="str">
        <f aca="false">IF(OR(H105="",I105=""),"",I105-H105)</f>
        <v/>
      </c>
      <c r="K105" s="25" t="str">
        <f aca="false">IF(B105="","",IF(COUNT(C105:G105)&lt;5,"",C105*(CHOOSE(MATCH($B105,{"A";"B";"C"},0),'Template &amp; weights'!$B$20,'Template &amp; weights'!$C$20,'Template &amp; weights'!$D$20))+D105*(CHOOSE(MATCH($B105,{"A";"B";"C"},0),'Template &amp; weights'!$B$21,'Template &amp; weights'!$C$21,'Template &amp; weights'!$D$21))+E105*(CHOOSE(MATCH($B105,{"A";"B";"C"},0),'Template &amp; weights'!$B$22,'Template &amp; weights'!$C$22,'Template &amp; weights'!$D$22))+F105*(CHOOSE(MATCH($B105,{"A";"B";"C"},0),'Template &amp; weights'!$B$23,'Template &amp; weights'!$C$23,'Template &amp; weights'!$D$23))+G105*(CHOOSE(MATCH($B105,{"A";"B";"C"},0),'Template &amp; weights'!$B$24,'Template &amp; weights'!$C$24,'Template &amp; weights'!$D$24))))</f>
        <v/>
      </c>
    </row>
    <row r="106" customFormat="false" ht="15" hidden="false" customHeight="true" outlineLevel="0" collapsed="false">
      <c r="A106" s="26"/>
      <c r="B106" s="27"/>
      <c r="C106" s="27"/>
      <c r="D106" s="27"/>
      <c r="E106" s="23"/>
      <c r="F106" s="23"/>
      <c r="G106" s="23"/>
      <c r="H106" s="28" t="str">
        <f aca="false">IF(COUNT(C106:D106)=0,"",AVERAGE(C106:D106))</f>
        <v/>
      </c>
      <c r="I106" s="28" t="str">
        <f aca="false">IF(COUNT(E106:G106)=0,"",AVERAGE(E106:G106))</f>
        <v/>
      </c>
      <c r="J106" s="28" t="str">
        <f aca="false">IF(OR(H106="",I106=""),"",I106-H106)</f>
        <v/>
      </c>
      <c r="K106" s="29" t="str">
        <f aca="false">IF(B106="","",IF(COUNT(C106:G106)&lt;5,"",C106*(CHOOSE(MATCH($B106,{"A";"B";"C"},0),'Template &amp; weights'!$B$20,'Template &amp; weights'!$C$20,'Template &amp; weights'!$D$20))+D106*(CHOOSE(MATCH($B106,{"A";"B";"C"},0),'Template &amp; weights'!$B$21,'Template &amp; weights'!$C$21,'Template &amp; weights'!$D$21))+E106*(CHOOSE(MATCH($B106,{"A";"B";"C"},0),'Template &amp; weights'!$B$22,'Template &amp; weights'!$C$22,'Template &amp; weights'!$D$22))+F106*(CHOOSE(MATCH($B106,{"A";"B";"C"},0),'Template &amp; weights'!$B$23,'Template &amp; weights'!$C$23,'Template &amp; weights'!$D$23))+G106*(CHOOSE(MATCH($B106,{"A";"B";"C"},0),'Template &amp; weights'!$B$24,'Template &amp; weights'!$C$24,'Template &amp; weights'!$D$24))))</f>
        <v/>
      </c>
    </row>
    <row r="107" customFormat="false" ht="15" hidden="false" customHeight="true" outlineLevel="0" collapsed="false">
      <c r="A107" s="21"/>
      <c r="B107" s="22"/>
      <c r="C107" s="22"/>
      <c r="D107" s="22"/>
      <c r="E107" s="23"/>
      <c r="F107" s="23"/>
      <c r="G107" s="23"/>
      <c r="H107" s="24" t="str">
        <f aca="false">IF(COUNT(C107:D107)=0,"",AVERAGE(C107:D107))</f>
        <v/>
      </c>
      <c r="I107" s="24" t="str">
        <f aca="false">IF(COUNT(E107:G107)=0,"",AVERAGE(E107:G107))</f>
        <v/>
      </c>
      <c r="J107" s="24" t="str">
        <f aca="false">IF(OR(H107="",I107=""),"",I107-H107)</f>
        <v/>
      </c>
      <c r="K107" s="25" t="str">
        <f aca="false">IF(B107="","",IF(COUNT(C107:G107)&lt;5,"",C107*(CHOOSE(MATCH($B107,{"A";"B";"C"},0),'Template &amp; weights'!$B$20,'Template &amp; weights'!$C$20,'Template &amp; weights'!$D$20))+D107*(CHOOSE(MATCH($B107,{"A";"B";"C"},0),'Template &amp; weights'!$B$21,'Template &amp; weights'!$C$21,'Template &amp; weights'!$D$21))+E107*(CHOOSE(MATCH($B107,{"A";"B";"C"},0),'Template &amp; weights'!$B$22,'Template &amp; weights'!$C$22,'Template &amp; weights'!$D$22))+F107*(CHOOSE(MATCH($B107,{"A";"B";"C"},0),'Template &amp; weights'!$B$23,'Template &amp; weights'!$C$23,'Template &amp; weights'!$D$23))+G107*(CHOOSE(MATCH($B107,{"A";"B";"C"},0),'Template &amp; weights'!$B$24,'Template &amp; weights'!$C$24,'Template &amp; weights'!$D$24))))</f>
        <v/>
      </c>
    </row>
    <row r="108" customFormat="false" ht="15" hidden="false" customHeight="true" outlineLevel="0" collapsed="false">
      <c r="A108" s="26"/>
      <c r="B108" s="27"/>
      <c r="C108" s="27"/>
      <c r="D108" s="27"/>
      <c r="E108" s="23"/>
      <c r="F108" s="23"/>
      <c r="G108" s="23"/>
      <c r="H108" s="28" t="str">
        <f aca="false">IF(COUNT(C108:D108)=0,"",AVERAGE(C108:D108))</f>
        <v/>
      </c>
      <c r="I108" s="28" t="str">
        <f aca="false">IF(COUNT(E108:G108)=0,"",AVERAGE(E108:G108))</f>
        <v/>
      </c>
      <c r="J108" s="28" t="str">
        <f aca="false">IF(OR(H108="",I108=""),"",I108-H108)</f>
        <v/>
      </c>
      <c r="K108" s="29" t="str">
        <f aca="false">IF(B108="","",IF(COUNT(C108:G108)&lt;5,"",C108*(CHOOSE(MATCH($B108,{"A";"B";"C"},0),'Template &amp; weights'!$B$20,'Template &amp; weights'!$C$20,'Template &amp; weights'!$D$20))+D108*(CHOOSE(MATCH($B108,{"A";"B";"C"},0),'Template &amp; weights'!$B$21,'Template &amp; weights'!$C$21,'Template &amp; weights'!$D$21))+E108*(CHOOSE(MATCH($B108,{"A";"B";"C"},0),'Template &amp; weights'!$B$22,'Template &amp; weights'!$C$22,'Template &amp; weights'!$D$22))+F108*(CHOOSE(MATCH($B108,{"A";"B";"C"},0),'Template &amp; weights'!$B$23,'Template &amp; weights'!$C$23,'Template &amp; weights'!$D$23))+G108*(CHOOSE(MATCH($B108,{"A";"B";"C"},0),'Template &amp; weights'!$B$24,'Template &amp; weights'!$C$24,'Template &amp; weights'!$D$24))))</f>
        <v/>
      </c>
    </row>
    <row r="109" customFormat="false" ht="15" hidden="false" customHeight="true" outlineLevel="0" collapsed="false">
      <c r="A109" s="21"/>
      <c r="B109" s="22"/>
      <c r="C109" s="22"/>
      <c r="D109" s="22"/>
      <c r="E109" s="23"/>
      <c r="F109" s="23"/>
      <c r="G109" s="23"/>
      <c r="H109" s="24" t="str">
        <f aca="false">IF(COUNT(C109:D109)=0,"",AVERAGE(C109:D109))</f>
        <v/>
      </c>
      <c r="I109" s="24" t="str">
        <f aca="false">IF(COUNT(E109:G109)=0,"",AVERAGE(E109:G109))</f>
        <v/>
      </c>
      <c r="J109" s="24" t="str">
        <f aca="false">IF(OR(H109="",I109=""),"",I109-H109)</f>
        <v/>
      </c>
      <c r="K109" s="25" t="str">
        <f aca="false">IF(B109="","",IF(COUNT(C109:G109)&lt;5,"",C109*(CHOOSE(MATCH($B109,{"A";"B";"C"},0),'Template &amp; weights'!$B$20,'Template &amp; weights'!$C$20,'Template &amp; weights'!$D$20))+D109*(CHOOSE(MATCH($B109,{"A";"B";"C"},0),'Template &amp; weights'!$B$21,'Template &amp; weights'!$C$21,'Template &amp; weights'!$D$21))+E109*(CHOOSE(MATCH($B109,{"A";"B";"C"},0),'Template &amp; weights'!$B$22,'Template &amp; weights'!$C$22,'Template &amp; weights'!$D$22))+F109*(CHOOSE(MATCH($B109,{"A";"B";"C"},0),'Template &amp; weights'!$B$23,'Template &amp; weights'!$C$23,'Template &amp; weights'!$D$23))+G109*(CHOOSE(MATCH($B109,{"A";"B";"C"},0),'Template &amp; weights'!$B$24,'Template &amp; weights'!$C$24,'Template &amp; weights'!$D$24))))</f>
        <v/>
      </c>
    </row>
    <row r="110" customFormat="false" ht="15" hidden="false" customHeight="true" outlineLevel="0" collapsed="false">
      <c r="A110" s="26"/>
      <c r="B110" s="27"/>
      <c r="C110" s="27"/>
      <c r="D110" s="27"/>
      <c r="E110" s="23"/>
      <c r="F110" s="23"/>
      <c r="G110" s="23"/>
      <c r="H110" s="28" t="str">
        <f aca="false">IF(COUNT(C110:D110)=0,"",AVERAGE(C110:D110))</f>
        <v/>
      </c>
      <c r="I110" s="28" t="str">
        <f aca="false">IF(COUNT(E110:G110)=0,"",AVERAGE(E110:G110))</f>
        <v/>
      </c>
      <c r="J110" s="28" t="str">
        <f aca="false">IF(OR(H110="",I110=""),"",I110-H110)</f>
        <v/>
      </c>
      <c r="K110" s="29" t="str">
        <f aca="false">IF(B110="","",IF(COUNT(C110:G110)&lt;5,"",C110*(CHOOSE(MATCH($B110,{"A";"B";"C"},0),'Template &amp; weights'!$B$20,'Template &amp; weights'!$C$20,'Template &amp; weights'!$D$20))+D110*(CHOOSE(MATCH($B110,{"A";"B";"C"},0),'Template &amp; weights'!$B$21,'Template &amp; weights'!$C$21,'Template &amp; weights'!$D$21))+E110*(CHOOSE(MATCH($B110,{"A";"B";"C"},0),'Template &amp; weights'!$B$22,'Template &amp; weights'!$C$22,'Template &amp; weights'!$D$22))+F110*(CHOOSE(MATCH($B110,{"A";"B";"C"},0),'Template &amp; weights'!$B$23,'Template &amp; weights'!$C$23,'Template &amp; weights'!$D$23))+G110*(CHOOSE(MATCH($B110,{"A";"B";"C"},0),'Template &amp; weights'!$B$24,'Template &amp; weights'!$C$24,'Template &amp; weights'!$D$24))))</f>
        <v/>
      </c>
    </row>
    <row r="111" customFormat="false" ht="15" hidden="false" customHeight="true" outlineLevel="0" collapsed="false">
      <c r="A111" s="21"/>
      <c r="B111" s="22"/>
      <c r="C111" s="22"/>
      <c r="D111" s="22"/>
      <c r="E111" s="23"/>
      <c r="F111" s="23"/>
      <c r="G111" s="23"/>
      <c r="H111" s="24" t="str">
        <f aca="false">IF(COUNT(C111:D111)=0,"",AVERAGE(C111:D111))</f>
        <v/>
      </c>
      <c r="I111" s="24" t="str">
        <f aca="false">IF(COUNT(E111:G111)=0,"",AVERAGE(E111:G111))</f>
        <v/>
      </c>
      <c r="J111" s="24" t="str">
        <f aca="false">IF(OR(H111="",I111=""),"",I111-H111)</f>
        <v/>
      </c>
      <c r="K111" s="25" t="str">
        <f aca="false">IF(B111="","",IF(COUNT(C111:G111)&lt;5,"",C111*(CHOOSE(MATCH($B111,{"A";"B";"C"},0),'Template &amp; weights'!$B$20,'Template &amp; weights'!$C$20,'Template &amp; weights'!$D$20))+D111*(CHOOSE(MATCH($B111,{"A";"B";"C"},0),'Template &amp; weights'!$B$21,'Template &amp; weights'!$C$21,'Template &amp; weights'!$D$21))+E111*(CHOOSE(MATCH($B111,{"A";"B";"C"},0),'Template &amp; weights'!$B$22,'Template &amp; weights'!$C$22,'Template &amp; weights'!$D$22))+F111*(CHOOSE(MATCH($B111,{"A";"B";"C"},0),'Template &amp; weights'!$B$23,'Template &amp; weights'!$C$23,'Template &amp; weights'!$D$23))+G111*(CHOOSE(MATCH($B111,{"A";"B";"C"},0),'Template &amp; weights'!$B$24,'Template &amp; weights'!$C$24,'Template &amp; weights'!$D$24))))</f>
        <v/>
      </c>
    </row>
    <row r="112" customFormat="false" ht="15" hidden="false" customHeight="true" outlineLevel="0" collapsed="false">
      <c r="A112" s="26"/>
      <c r="B112" s="27"/>
      <c r="C112" s="27"/>
      <c r="D112" s="27"/>
      <c r="E112" s="23"/>
      <c r="F112" s="23"/>
      <c r="G112" s="23"/>
      <c r="H112" s="28" t="str">
        <f aca="false">IF(COUNT(C112:D112)=0,"",AVERAGE(C112:D112))</f>
        <v/>
      </c>
      <c r="I112" s="28" t="str">
        <f aca="false">IF(COUNT(E112:G112)=0,"",AVERAGE(E112:G112))</f>
        <v/>
      </c>
      <c r="J112" s="28" t="str">
        <f aca="false">IF(OR(H112="",I112=""),"",I112-H112)</f>
        <v/>
      </c>
      <c r="K112" s="29" t="str">
        <f aca="false">IF(B112="","",IF(COUNT(C112:G112)&lt;5,"",C112*(CHOOSE(MATCH($B112,{"A";"B";"C"},0),'Template &amp; weights'!$B$20,'Template &amp; weights'!$C$20,'Template &amp; weights'!$D$20))+D112*(CHOOSE(MATCH($B112,{"A";"B";"C"},0),'Template &amp; weights'!$B$21,'Template &amp; weights'!$C$21,'Template &amp; weights'!$D$21))+E112*(CHOOSE(MATCH($B112,{"A";"B";"C"},0),'Template &amp; weights'!$B$22,'Template &amp; weights'!$C$22,'Template &amp; weights'!$D$22))+F112*(CHOOSE(MATCH($B112,{"A";"B";"C"},0),'Template &amp; weights'!$B$23,'Template &amp; weights'!$C$23,'Template &amp; weights'!$D$23))+G112*(CHOOSE(MATCH($B112,{"A";"B";"C"},0),'Template &amp; weights'!$B$24,'Template &amp; weights'!$C$24,'Template &amp; weights'!$D$24))))</f>
        <v/>
      </c>
    </row>
    <row r="113" customFormat="false" ht="15" hidden="false" customHeight="true" outlineLevel="0" collapsed="false">
      <c r="A113" s="21"/>
      <c r="B113" s="22"/>
      <c r="C113" s="22"/>
      <c r="D113" s="22"/>
      <c r="E113" s="23"/>
      <c r="F113" s="23"/>
      <c r="G113" s="23"/>
      <c r="H113" s="24" t="str">
        <f aca="false">IF(COUNT(C113:D113)=0,"",AVERAGE(C113:D113))</f>
        <v/>
      </c>
      <c r="I113" s="24" t="str">
        <f aca="false">IF(COUNT(E113:G113)=0,"",AVERAGE(E113:G113))</f>
        <v/>
      </c>
      <c r="J113" s="24" t="str">
        <f aca="false">IF(OR(H113="",I113=""),"",I113-H113)</f>
        <v/>
      </c>
      <c r="K113" s="25" t="str">
        <f aca="false">IF(B113="","",IF(COUNT(C113:G113)&lt;5,"",C113*(CHOOSE(MATCH($B113,{"A";"B";"C"},0),'Template &amp; weights'!$B$20,'Template &amp; weights'!$C$20,'Template &amp; weights'!$D$20))+D113*(CHOOSE(MATCH($B113,{"A";"B";"C"},0),'Template &amp; weights'!$B$21,'Template &amp; weights'!$C$21,'Template &amp; weights'!$D$21))+E113*(CHOOSE(MATCH($B113,{"A";"B";"C"},0),'Template &amp; weights'!$B$22,'Template &amp; weights'!$C$22,'Template &amp; weights'!$D$22))+F113*(CHOOSE(MATCH($B113,{"A";"B";"C"},0),'Template &amp; weights'!$B$23,'Template &amp; weights'!$C$23,'Template &amp; weights'!$D$23))+G113*(CHOOSE(MATCH($B113,{"A";"B";"C"},0),'Template &amp; weights'!$B$24,'Template &amp; weights'!$C$24,'Template &amp; weights'!$D$24))))</f>
        <v/>
      </c>
    </row>
    <row r="114" customFormat="false" ht="15" hidden="false" customHeight="true" outlineLevel="0" collapsed="false">
      <c r="A114" s="26"/>
      <c r="B114" s="27"/>
      <c r="C114" s="27"/>
      <c r="D114" s="27"/>
      <c r="E114" s="23"/>
      <c r="F114" s="23"/>
      <c r="G114" s="23"/>
      <c r="H114" s="28" t="str">
        <f aca="false">IF(COUNT(C114:D114)=0,"",AVERAGE(C114:D114))</f>
        <v/>
      </c>
      <c r="I114" s="28" t="str">
        <f aca="false">IF(COUNT(E114:G114)=0,"",AVERAGE(E114:G114))</f>
        <v/>
      </c>
      <c r="J114" s="28" t="str">
        <f aca="false">IF(OR(H114="",I114=""),"",I114-H114)</f>
        <v/>
      </c>
      <c r="K114" s="29" t="str">
        <f aca="false">IF(B114="","",IF(COUNT(C114:G114)&lt;5,"",C114*(CHOOSE(MATCH($B114,{"A";"B";"C"},0),'Template &amp; weights'!$B$20,'Template &amp; weights'!$C$20,'Template &amp; weights'!$D$20))+D114*(CHOOSE(MATCH($B114,{"A";"B";"C"},0),'Template &amp; weights'!$B$21,'Template &amp; weights'!$C$21,'Template &amp; weights'!$D$21))+E114*(CHOOSE(MATCH($B114,{"A";"B";"C"},0),'Template &amp; weights'!$B$22,'Template &amp; weights'!$C$22,'Template &amp; weights'!$D$22))+F114*(CHOOSE(MATCH($B114,{"A";"B";"C"},0),'Template &amp; weights'!$B$23,'Template &amp; weights'!$C$23,'Template &amp; weights'!$D$23))+G114*(CHOOSE(MATCH($B114,{"A";"B";"C"},0),'Template &amp; weights'!$B$24,'Template &amp; weights'!$C$24,'Template &amp; weights'!$D$24))))</f>
        <v/>
      </c>
    </row>
    <row r="115" customFormat="false" ht="15" hidden="false" customHeight="true" outlineLevel="0" collapsed="false">
      <c r="A115" s="21"/>
      <c r="B115" s="22"/>
      <c r="C115" s="22"/>
      <c r="D115" s="22"/>
      <c r="E115" s="23"/>
      <c r="F115" s="23"/>
      <c r="G115" s="23"/>
      <c r="H115" s="24" t="str">
        <f aca="false">IF(COUNT(C115:D115)=0,"",AVERAGE(C115:D115))</f>
        <v/>
      </c>
      <c r="I115" s="24" t="str">
        <f aca="false">IF(COUNT(E115:G115)=0,"",AVERAGE(E115:G115))</f>
        <v/>
      </c>
      <c r="J115" s="24" t="str">
        <f aca="false">IF(OR(H115="",I115=""),"",I115-H115)</f>
        <v/>
      </c>
      <c r="K115" s="25" t="str">
        <f aca="false">IF(B115="","",IF(COUNT(C115:G115)&lt;5,"",C115*(CHOOSE(MATCH($B115,{"A";"B";"C"},0),'Template &amp; weights'!$B$20,'Template &amp; weights'!$C$20,'Template &amp; weights'!$D$20))+D115*(CHOOSE(MATCH($B115,{"A";"B";"C"},0),'Template &amp; weights'!$B$21,'Template &amp; weights'!$C$21,'Template &amp; weights'!$D$21))+E115*(CHOOSE(MATCH($B115,{"A";"B";"C"},0),'Template &amp; weights'!$B$22,'Template &amp; weights'!$C$22,'Template &amp; weights'!$D$22))+F115*(CHOOSE(MATCH($B115,{"A";"B";"C"},0),'Template &amp; weights'!$B$23,'Template &amp; weights'!$C$23,'Template &amp; weights'!$D$23))+G115*(CHOOSE(MATCH($B115,{"A";"B";"C"},0),'Template &amp; weights'!$B$24,'Template &amp; weights'!$C$24,'Template &amp; weights'!$D$24))))</f>
        <v/>
      </c>
    </row>
    <row r="116" customFormat="false" ht="15" hidden="false" customHeight="true" outlineLevel="0" collapsed="false">
      <c r="A116" s="26"/>
      <c r="B116" s="27"/>
      <c r="C116" s="27"/>
      <c r="D116" s="27"/>
      <c r="E116" s="23"/>
      <c r="F116" s="23"/>
      <c r="G116" s="23"/>
      <c r="H116" s="28" t="str">
        <f aca="false">IF(COUNT(C116:D116)=0,"",AVERAGE(C116:D116))</f>
        <v/>
      </c>
      <c r="I116" s="28" t="str">
        <f aca="false">IF(COUNT(E116:G116)=0,"",AVERAGE(E116:G116))</f>
        <v/>
      </c>
      <c r="J116" s="28" t="str">
        <f aca="false">IF(OR(H116="",I116=""),"",I116-H116)</f>
        <v/>
      </c>
      <c r="K116" s="29" t="str">
        <f aca="false">IF(B116="","",IF(COUNT(C116:G116)&lt;5,"",C116*(CHOOSE(MATCH($B116,{"A";"B";"C"},0),'Template &amp; weights'!$B$20,'Template &amp; weights'!$C$20,'Template &amp; weights'!$D$20))+D116*(CHOOSE(MATCH($B116,{"A";"B";"C"},0),'Template &amp; weights'!$B$21,'Template &amp; weights'!$C$21,'Template &amp; weights'!$D$21))+E116*(CHOOSE(MATCH($B116,{"A";"B";"C"},0),'Template &amp; weights'!$B$22,'Template &amp; weights'!$C$22,'Template &amp; weights'!$D$22))+F116*(CHOOSE(MATCH($B116,{"A";"B";"C"},0),'Template &amp; weights'!$B$23,'Template &amp; weights'!$C$23,'Template &amp; weights'!$D$23))+G116*(CHOOSE(MATCH($B116,{"A";"B";"C"},0),'Template &amp; weights'!$B$24,'Template &amp; weights'!$C$24,'Template &amp; weights'!$D$24))))</f>
        <v/>
      </c>
    </row>
    <row r="117" customFormat="false" ht="15" hidden="false" customHeight="true" outlineLevel="0" collapsed="false">
      <c r="A117" s="21"/>
      <c r="B117" s="22"/>
      <c r="C117" s="22"/>
      <c r="D117" s="22"/>
      <c r="E117" s="23"/>
      <c r="F117" s="23"/>
      <c r="G117" s="23"/>
      <c r="H117" s="24" t="str">
        <f aca="false">IF(COUNT(C117:D117)=0,"",AVERAGE(C117:D117))</f>
        <v/>
      </c>
      <c r="I117" s="24" t="str">
        <f aca="false">IF(COUNT(E117:G117)=0,"",AVERAGE(E117:G117))</f>
        <v/>
      </c>
      <c r="J117" s="24" t="str">
        <f aca="false">IF(OR(H117="",I117=""),"",I117-H117)</f>
        <v/>
      </c>
      <c r="K117" s="25" t="str">
        <f aca="false">IF(B117="","",IF(COUNT(C117:G117)&lt;5,"",C117*(CHOOSE(MATCH($B117,{"A";"B";"C"},0),'Template &amp; weights'!$B$20,'Template &amp; weights'!$C$20,'Template &amp; weights'!$D$20))+D117*(CHOOSE(MATCH($B117,{"A";"B";"C"},0),'Template &amp; weights'!$B$21,'Template &amp; weights'!$C$21,'Template &amp; weights'!$D$21))+E117*(CHOOSE(MATCH($B117,{"A";"B";"C"},0),'Template &amp; weights'!$B$22,'Template &amp; weights'!$C$22,'Template &amp; weights'!$D$22))+F117*(CHOOSE(MATCH($B117,{"A";"B";"C"},0),'Template &amp; weights'!$B$23,'Template &amp; weights'!$C$23,'Template &amp; weights'!$D$23))+G117*(CHOOSE(MATCH($B117,{"A";"B";"C"},0),'Template &amp; weights'!$B$24,'Template &amp; weights'!$C$24,'Template &amp; weights'!$D$24))))</f>
        <v/>
      </c>
    </row>
    <row r="118" customFormat="false" ht="15" hidden="false" customHeight="true" outlineLevel="0" collapsed="false">
      <c r="A118" s="26"/>
      <c r="B118" s="27"/>
      <c r="C118" s="27"/>
      <c r="D118" s="27"/>
      <c r="E118" s="23"/>
      <c r="F118" s="23"/>
      <c r="G118" s="23"/>
      <c r="H118" s="28" t="str">
        <f aca="false">IF(COUNT(C118:D118)=0,"",AVERAGE(C118:D118))</f>
        <v/>
      </c>
      <c r="I118" s="28" t="str">
        <f aca="false">IF(COUNT(E118:G118)=0,"",AVERAGE(E118:G118))</f>
        <v/>
      </c>
      <c r="J118" s="28" t="str">
        <f aca="false">IF(OR(H118="",I118=""),"",I118-H118)</f>
        <v/>
      </c>
      <c r="K118" s="29" t="str">
        <f aca="false">IF(B118="","",IF(COUNT(C118:G118)&lt;5,"",C118*(CHOOSE(MATCH($B118,{"A";"B";"C"},0),'Template &amp; weights'!$B$20,'Template &amp; weights'!$C$20,'Template &amp; weights'!$D$20))+D118*(CHOOSE(MATCH($B118,{"A";"B";"C"},0),'Template &amp; weights'!$B$21,'Template &amp; weights'!$C$21,'Template &amp; weights'!$D$21))+E118*(CHOOSE(MATCH($B118,{"A";"B";"C"},0),'Template &amp; weights'!$B$22,'Template &amp; weights'!$C$22,'Template &amp; weights'!$D$22))+F118*(CHOOSE(MATCH($B118,{"A";"B";"C"},0),'Template &amp; weights'!$B$23,'Template &amp; weights'!$C$23,'Template &amp; weights'!$D$23))+G118*(CHOOSE(MATCH($B118,{"A";"B";"C"},0),'Template &amp; weights'!$B$24,'Template &amp; weights'!$C$24,'Template &amp; weights'!$D$24))))</f>
        <v/>
      </c>
    </row>
    <row r="119" customFormat="false" ht="15" hidden="false" customHeight="true" outlineLevel="0" collapsed="false">
      <c r="A119" s="21"/>
      <c r="B119" s="22"/>
      <c r="C119" s="22"/>
      <c r="D119" s="22"/>
      <c r="E119" s="23"/>
      <c r="F119" s="23"/>
      <c r="G119" s="23"/>
      <c r="H119" s="24" t="str">
        <f aca="false">IF(COUNT(C119:D119)=0,"",AVERAGE(C119:D119))</f>
        <v/>
      </c>
      <c r="I119" s="24" t="str">
        <f aca="false">IF(COUNT(E119:G119)=0,"",AVERAGE(E119:G119))</f>
        <v/>
      </c>
      <c r="J119" s="24" t="str">
        <f aca="false">IF(OR(H119="",I119=""),"",I119-H119)</f>
        <v/>
      </c>
      <c r="K119" s="25" t="str">
        <f aca="false">IF(B119="","",IF(COUNT(C119:G119)&lt;5,"",C119*(CHOOSE(MATCH($B119,{"A";"B";"C"},0),'Template &amp; weights'!$B$20,'Template &amp; weights'!$C$20,'Template &amp; weights'!$D$20))+D119*(CHOOSE(MATCH($B119,{"A";"B";"C"},0),'Template &amp; weights'!$B$21,'Template &amp; weights'!$C$21,'Template &amp; weights'!$D$21))+E119*(CHOOSE(MATCH($B119,{"A";"B";"C"},0),'Template &amp; weights'!$B$22,'Template &amp; weights'!$C$22,'Template &amp; weights'!$D$22))+F119*(CHOOSE(MATCH($B119,{"A";"B";"C"},0),'Template &amp; weights'!$B$23,'Template &amp; weights'!$C$23,'Template &amp; weights'!$D$23))+G119*(CHOOSE(MATCH($B119,{"A";"B";"C"},0),'Template &amp; weights'!$B$24,'Template &amp; weights'!$C$24,'Template &amp; weights'!$D$24))))</f>
        <v/>
      </c>
    </row>
    <row r="120" customFormat="false" ht="15" hidden="false" customHeight="true" outlineLevel="0" collapsed="false">
      <c r="A120" s="26"/>
      <c r="B120" s="27"/>
      <c r="C120" s="27"/>
      <c r="D120" s="27"/>
      <c r="E120" s="23"/>
      <c r="F120" s="23"/>
      <c r="G120" s="23"/>
      <c r="H120" s="28" t="str">
        <f aca="false">IF(COUNT(C120:D120)=0,"",AVERAGE(C120:D120))</f>
        <v/>
      </c>
      <c r="I120" s="28" t="str">
        <f aca="false">IF(COUNT(E120:G120)=0,"",AVERAGE(E120:G120))</f>
        <v/>
      </c>
      <c r="J120" s="28" t="str">
        <f aca="false">IF(OR(H120="",I120=""),"",I120-H120)</f>
        <v/>
      </c>
      <c r="K120" s="29" t="str">
        <f aca="false">IF(B120="","",IF(COUNT(C120:G120)&lt;5,"",C120*(CHOOSE(MATCH($B120,{"A";"B";"C"},0),'Template &amp; weights'!$B$20,'Template &amp; weights'!$C$20,'Template &amp; weights'!$D$20))+D120*(CHOOSE(MATCH($B120,{"A";"B";"C"},0),'Template &amp; weights'!$B$21,'Template &amp; weights'!$C$21,'Template &amp; weights'!$D$21))+E120*(CHOOSE(MATCH($B120,{"A";"B";"C"},0),'Template &amp; weights'!$B$22,'Template &amp; weights'!$C$22,'Template &amp; weights'!$D$22))+F120*(CHOOSE(MATCH($B120,{"A";"B";"C"},0),'Template &amp; weights'!$B$23,'Template &amp; weights'!$C$23,'Template &amp; weights'!$D$23))+G120*(CHOOSE(MATCH($B120,{"A";"B";"C"},0),'Template &amp; weights'!$B$24,'Template &amp; weights'!$C$24,'Template &amp; weights'!$D$24))))</f>
        <v/>
      </c>
    </row>
    <row r="121" customFormat="false" ht="15" hidden="false" customHeight="true" outlineLevel="0" collapsed="false">
      <c r="A121" s="21"/>
      <c r="B121" s="22"/>
      <c r="C121" s="22"/>
      <c r="D121" s="22"/>
      <c r="E121" s="23"/>
      <c r="F121" s="23"/>
      <c r="G121" s="23"/>
      <c r="H121" s="24" t="str">
        <f aca="false">IF(COUNT(C121:D121)=0,"",AVERAGE(C121:D121))</f>
        <v/>
      </c>
      <c r="I121" s="24" t="str">
        <f aca="false">IF(COUNT(E121:G121)=0,"",AVERAGE(E121:G121))</f>
        <v/>
      </c>
      <c r="J121" s="24" t="str">
        <f aca="false">IF(OR(H121="",I121=""),"",I121-H121)</f>
        <v/>
      </c>
      <c r="K121" s="25" t="str">
        <f aca="false">IF(B121="","",IF(COUNT(C121:G121)&lt;5,"",C121*(CHOOSE(MATCH($B121,{"A";"B";"C"},0),'Template &amp; weights'!$B$20,'Template &amp; weights'!$C$20,'Template &amp; weights'!$D$20))+D121*(CHOOSE(MATCH($B121,{"A";"B";"C"},0),'Template &amp; weights'!$B$21,'Template &amp; weights'!$C$21,'Template &amp; weights'!$D$21))+E121*(CHOOSE(MATCH($B121,{"A";"B";"C"},0),'Template &amp; weights'!$B$22,'Template &amp; weights'!$C$22,'Template &amp; weights'!$D$22))+F121*(CHOOSE(MATCH($B121,{"A";"B";"C"},0),'Template &amp; weights'!$B$23,'Template &amp; weights'!$C$23,'Template &amp; weights'!$D$23))+G121*(CHOOSE(MATCH($B121,{"A";"B";"C"},0),'Template &amp; weights'!$B$24,'Template &amp; weights'!$C$24,'Template &amp; weights'!$D$24))))</f>
        <v/>
      </c>
    </row>
    <row r="122" customFormat="false" ht="15" hidden="false" customHeight="true" outlineLevel="0" collapsed="false">
      <c r="A122" s="26"/>
      <c r="B122" s="27"/>
      <c r="C122" s="27"/>
      <c r="D122" s="27"/>
      <c r="E122" s="23"/>
      <c r="F122" s="23"/>
      <c r="G122" s="23"/>
      <c r="H122" s="28" t="str">
        <f aca="false">IF(COUNT(C122:D122)=0,"",AVERAGE(C122:D122))</f>
        <v/>
      </c>
      <c r="I122" s="28" t="str">
        <f aca="false">IF(COUNT(E122:G122)=0,"",AVERAGE(E122:G122))</f>
        <v/>
      </c>
      <c r="J122" s="28" t="str">
        <f aca="false">IF(OR(H122="",I122=""),"",I122-H122)</f>
        <v/>
      </c>
      <c r="K122" s="29" t="str">
        <f aca="false">IF(B122="","",IF(COUNT(C122:G122)&lt;5,"",C122*(CHOOSE(MATCH($B122,{"A";"B";"C"},0),'Template &amp; weights'!$B$20,'Template &amp; weights'!$C$20,'Template &amp; weights'!$D$20))+D122*(CHOOSE(MATCH($B122,{"A";"B";"C"},0),'Template &amp; weights'!$B$21,'Template &amp; weights'!$C$21,'Template &amp; weights'!$D$21))+E122*(CHOOSE(MATCH($B122,{"A";"B";"C"},0),'Template &amp; weights'!$B$22,'Template &amp; weights'!$C$22,'Template &amp; weights'!$D$22))+F122*(CHOOSE(MATCH($B122,{"A";"B";"C"},0),'Template &amp; weights'!$B$23,'Template &amp; weights'!$C$23,'Template &amp; weights'!$D$23))+G122*(CHOOSE(MATCH($B122,{"A";"B";"C"},0),'Template &amp; weights'!$B$24,'Template &amp; weights'!$C$24,'Template &amp; weights'!$D$24))))</f>
        <v/>
      </c>
    </row>
    <row r="123" customFormat="false" ht="15" hidden="false" customHeight="true" outlineLevel="0" collapsed="false">
      <c r="A123" s="21"/>
      <c r="B123" s="22"/>
      <c r="C123" s="22"/>
      <c r="D123" s="22"/>
      <c r="E123" s="23"/>
      <c r="F123" s="23"/>
      <c r="G123" s="23"/>
      <c r="H123" s="24" t="str">
        <f aca="false">IF(COUNT(C123:D123)=0,"",AVERAGE(C123:D123))</f>
        <v/>
      </c>
      <c r="I123" s="24" t="str">
        <f aca="false">IF(COUNT(E123:G123)=0,"",AVERAGE(E123:G123))</f>
        <v/>
      </c>
      <c r="J123" s="24" t="str">
        <f aca="false">IF(OR(H123="",I123=""),"",I123-H123)</f>
        <v/>
      </c>
      <c r="K123" s="25" t="str">
        <f aca="false">IF(B123="","",IF(COUNT(C123:G123)&lt;5,"",C123*(CHOOSE(MATCH($B123,{"A";"B";"C"},0),'Template &amp; weights'!$B$20,'Template &amp; weights'!$C$20,'Template &amp; weights'!$D$20))+D123*(CHOOSE(MATCH($B123,{"A";"B";"C"},0),'Template &amp; weights'!$B$21,'Template &amp; weights'!$C$21,'Template &amp; weights'!$D$21))+E123*(CHOOSE(MATCH($B123,{"A";"B";"C"},0),'Template &amp; weights'!$B$22,'Template &amp; weights'!$C$22,'Template &amp; weights'!$D$22))+F123*(CHOOSE(MATCH($B123,{"A";"B";"C"},0),'Template &amp; weights'!$B$23,'Template &amp; weights'!$C$23,'Template &amp; weights'!$D$23))+G123*(CHOOSE(MATCH($B123,{"A";"B";"C"},0),'Template &amp; weights'!$B$24,'Template &amp; weights'!$C$24,'Template &amp; weights'!$D$24))))</f>
        <v/>
      </c>
    </row>
    <row r="124" customFormat="false" ht="15" hidden="false" customHeight="true" outlineLevel="0" collapsed="false">
      <c r="A124" s="26"/>
      <c r="B124" s="27"/>
      <c r="C124" s="27"/>
      <c r="D124" s="27"/>
      <c r="E124" s="23"/>
      <c r="F124" s="23"/>
      <c r="G124" s="23"/>
      <c r="H124" s="28" t="str">
        <f aca="false">IF(COUNT(C124:D124)=0,"",AVERAGE(C124:D124))</f>
        <v/>
      </c>
      <c r="I124" s="28" t="str">
        <f aca="false">IF(COUNT(E124:G124)=0,"",AVERAGE(E124:G124))</f>
        <v/>
      </c>
      <c r="J124" s="28" t="str">
        <f aca="false">IF(OR(H124="",I124=""),"",I124-H124)</f>
        <v/>
      </c>
      <c r="K124" s="29" t="str">
        <f aca="false">IF(B124="","",IF(COUNT(C124:G124)&lt;5,"",C124*(CHOOSE(MATCH($B124,{"A";"B";"C"},0),'Template &amp; weights'!$B$20,'Template &amp; weights'!$C$20,'Template &amp; weights'!$D$20))+D124*(CHOOSE(MATCH($B124,{"A";"B";"C"},0),'Template &amp; weights'!$B$21,'Template &amp; weights'!$C$21,'Template &amp; weights'!$D$21))+E124*(CHOOSE(MATCH($B124,{"A";"B";"C"},0),'Template &amp; weights'!$B$22,'Template &amp; weights'!$C$22,'Template &amp; weights'!$D$22))+F124*(CHOOSE(MATCH($B124,{"A";"B";"C"},0),'Template &amp; weights'!$B$23,'Template &amp; weights'!$C$23,'Template &amp; weights'!$D$23))+G124*(CHOOSE(MATCH($B124,{"A";"B";"C"},0),'Template &amp; weights'!$B$24,'Template &amp; weights'!$C$24,'Template &amp; weights'!$D$24))))</f>
        <v/>
      </c>
    </row>
  </sheetData>
  <conditionalFormatting sqref="J5:J124">
    <cfRule type="cellIs" priority="2" operator="lessThan" aboveAverage="0" equalAverage="0" bottom="0" percent="0" rank="0" text="" dxfId="1">
      <formula>-0.5</formula>
    </cfRule>
  </conditionalFormatting>
  <dataValidations count="2">
    <dataValidation allowBlank="true" errorStyle="stop" operator="between" showDropDown="false" showErrorMessage="false" showInputMessage="false" sqref="C5:G124" type="whole">
      <formula1>1</formula1>
      <formula2>5</formula2>
    </dataValidation>
    <dataValidation allowBlank="true" errorStyle="stop" operator="between" showDropDown="false" showErrorMessage="false" showInputMessage="false" sqref="B5:B124" type="list">
      <formula1>"A,B,C"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8"/>
    <col collapsed="false" customWidth="true" hidden="false" outlineLevel="0" max="2" min="2" style="1" width="12"/>
  </cols>
  <sheetData>
    <row r="1" customFormat="false" ht="18" hidden="false" customHeight="true" outlineLevel="0" collapsed="false">
      <c r="A1" s="2" t="s">
        <v>84</v>
      </c>
    </row>
    <row r="2" customFormat="false" ht="15" hidden="false" customHeight="true" outlineLevel="0" collapsed="false">
      <c r="A2" s="3" t="s">
        <v>85</v>
      </c>
    </row>
    <row r="4" customFormat="false" ht="15" hidden="false" customHeight="true" outlineLevel="0" collapsed="false">
      <c r="A4" s="4" t="s">
        <v>86</v>
      </c>
    </row>
    <row r="5" customFormat="false" ht="15" hidden="false" customHeight="true" outlineLevel="0" collapsed="false">
      <c r="A5" s="5" t="s">
        <v>87</v>
      </c>
      <c r="B5" s="30" t="n">
        <f aca="false">COUNTIF(Scorecard!$A$5:$A$124,"?*")</f>
        <v>8</v>
      </c>
    </row>
    <row r="6" customFormat="false" ht="15" hidden="false" customHeight="true" outlineLevel="0" collapsed="false">
      <c r="A6" s="5" t="s">
        <v>88</v>
      </c>
      <c r="B6" s="30" t="n">
        <f aca="false">IFERROR(AVERAGE(Scorecard!$H$5:$H$124),0)</f>
        <v>3.5</v>
      </c>
    </row>
    <row r="7" customFormat="false" ht="15" hidden="false" customHeight="true" outlineLevel="0" collapsed="false">
      <c r="A7" s="5" t="s">
        <v>89</v>
      </c>
      <c r="B7" s="30" t="n">
        <f aca="false">IFERROR(AVERAGE(Scorecard!$I$5:$I$124),0)</f>
        <v>3.54166666666667</v>
      </c>
    </row>
    <row r="8" customFormat="false" ht="15" hidden="false" customHeight="true" outlineLevel="0" collapsed="false">
      <c r="A8" s="5" t="s">
        <v>90</v>
      </c>
      <c r="B8" s="30" t="n">
        <f aca="false">IFERROR(AVERAGE(Scorecard!$J$5:$J$124),0)</f>
        <v>0.0416666666666667</v>
      </c>
    </row>
    <row r="9" customFormat="false" ht="15" hidden="false" customHeight="true" outlineLevel="0" collapsed="false">
      <c r="A9" s="5" t="s">
        <v>91</v>
      </c>
      <c r="B9" s="30" t="n">
        <f aca="false">IFERROR(AVERAGE(Scorecard!$K$5:$K$124),0)</f>
        <v>3.60875</v>
      </c>
    </row>
    <row r="11" customFormat="false" ht="15" hidden="false" customHeight="true" outlineLevel="0" collapsed="false">
      <c r="A11" s="4" t="s">
        <v>92</v>
      </c>
    </row>
    <row r="12" customFormat="false" ht="15" hidden="false" customHeight="true" outlineLevel="0" collapsed="false">
      <c r="A12" s="5" t="s">
        <v>93</v>
      </c>
    </row>
    <row r="13" customFormat="false" ht="15" hidden="false" customHeight="true" outlineLevel="0" collapsed="false">
      <c r="A13" s="5" t="s">
        <v>94</v>
      </c>
    </row>
    <row r="14" customFormat="false" ht="15" hidden="false" customHeight="true" outlineLevel="0" collapsed="false">
      <c r="A14" s="5" t="s">
        <v>95</v>
      </c>
    </row>
    <row r="15" customFormat="false" ht="15" hidden="false" customHeight="true" outlineLevel="0" collapsed="false">
      <c r="A15" s="5" t="s">
        <v>96</v>
      </c>
    </row>
    <row r="17" customFormat="false" ht="17.25" hidden="false" customHeight="true" outlineLevel="0" collapsed="false">
      <c r="A17" s="5" t="s">
        <v>97</v>
      </c>
      <c r="B17" s="31" t="n">
        <f aca="false">COUNTIF(Scorecard!$J$5:$J$124,"&lt;-0.5")</f>
        <v>3</v>
      </c>
    </row>
  </sheetData>
  <sheetProtection sheet="true" selectLockedCells="true" selectUnlockedCells="true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2026-06-15T09:43:01Z</dcterms:created>
  <dc:creator>openpyxl</dc:creator>
  <dc:description/>
  <dc:language>en-US</dc:language>
  <cp:lastModifiedBy/>
  <dcterms:modified xsi:type="dcterms:W3CDTF">2026-06-18T12:50:38Z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